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6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U:\GENERAL\REFERENCIAS 2022\DOCUMENTOS PARA SUBIR 2022\"/>
    </mc:Choice>
  </mc:AlternateContent>
  <bookViews>
    <workbookView xWindow="0" yWindow="0" windowWidth="28800" windowHeight="12300" activeTab="1"/>
  </bookViews>
  <sheets>
    <sheet name="Matriz" sheetId="1" r:id="rId1"/>
    <sheet name="Estadistica T2 2022" sheetId="2" r:id="rId2"/>
    <sheet name="Estadística T1" sheetId="7" r:id="rId3"/>
    <sheet name="Estadística T2" sheetId="3" r:id="rId4"/>
    <sheet name="Estadística T3" sheetId="4" r:id="rId5"/>
    <sheet name="Estadística T4" sheetId="6" r:id="rId6"/>
    <sheet name="E.G.-2021" sheetId="8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2" i="2" l="1"/>
  <c r="D162" i="2"/>
  <c r="G117" i="2"/>
  <c r="E117" i="2"/>
  <c r="D117" i="2"/>
  <c r="C117" i="2"/>
  <c r="G73" i="2"/>
  <c r="E73" i="2"/>
  <c r="D73" i="2"/>
  <c r="C73" i="2"/>
  <c r="G21" i="2"/>
  <c r="E21" i="2"/>
  <c r="D21" i="2"/>
  <c r="C18" i="2"/>
  <c r="C21" i="2" s="1"/>
  <c r="O242" i="6" l="1"/>
  <c r="N242" i="6"/>
  <c r="M242" i="6"/>
  <c r="L242" i="6"/>
  <c r="P241" i="6"/>
  <c r="P239" i="6"/>
  <c r="P238" i="6"/>
  <c r="P237" i="6"/>
  <c r="P242" i="6" s="1"/>
  <c r="P236" i="6"/>
  <c r="G242" i="6"/>
  <c r="F242" i="6"/>
  <c r="E242" i="6"/>
  <c r="D242" i="6"/>
  <c r="H241" i="6"/>
  <c r="H239" i="6"/>
  <c r="H238" i="6"/>
  <c r="H237" i="6"/>
  <c r="H236" i="6"/>
  <c r="H242" i="6" l="1"/>
  <c r="C64" i="4"/>
  <c r="C100" i="4"/>
  <c r="C188" i="3"/>
  <c r="F188" i="8" l="1"/>
  <c r="E188" i="8"/>
  <c r="D188" i="8"/>
  <c r="C188" i="8"/>
  <c r="G187" i="8"/>
  <c r="G186" i="8"/>
  <c r="G185" i="8"/>
  <c r="G184" i="8"/>
  <c r="G183" i="8"/>
  <c r="F141" i="8"/>
  <c r="E141" i="8"/>
  <c r="D141" i="8"/>
  <c r="C141" i="8"/>
  <c r="G140" i="8"/>
  <c r="G139" i="8"/>
  <c r="G138" i="8"/>
  <c r="G137" i="8"/>
  <c r="F99" i="8"/>
  <c r="E99" i="8"/>
  <c r="D99" i="8"/>
  <c r="C99" i="8"/>
  <c r="G98" i="8"/>
  <c r="G97" i="8"/>
  <c r="G96" i="8"/>
  <c r="G95" i="8"/>
  <c r="G94" i="8"/>
  <c r="G93" i="8"/>
  <c r="F64" i="8"/>
  <c r="E64" i="8"/>
  <c r="D64" i="8"/>
  <c r="C64" i="8"/>
  <c r="G63" i="8"/>
  <c r="G62" i="8"/>
  <c r="G61" i="8"/>
  <c r="G60" i="8"/>
  <c r="G59" i="8"/>
  <c r="G58" i="8"/>
  <c r="G57" i="8"/>
  <c r="G56" i="8"/>
  <c r="G55" i="8"/>
  <c r="G54" i="8"/>
  <c r="F13" i="8"/>
  <c r="E13" i="8"/>
  <c r="D13" i="8"/>
  <c r="C13" i="8"/>
  <c r="G12" i="8"/>
  <c r="G11" i="8"/>
  <c r="G10" i="8"/>
  <c r="G9" i="8"/>
  <c r="G13" i="8" s="1"/>
  <c r="G56" i="3"/>
  <c r="G186" i="3"/>
  <c r="F64" i="3"/>
  <c r="E64" i="3"/>
  <c r="D64" i="3"/>
  <c r="C64" i="3"/>
  <c r="G63" i="3"/>
  <c r="G62" i="3"/>
  <c r="G60" i="3"/>
  <c r="G59" i="3"/>
  <c r="G58" i="3"/>
  <c r="F197" i="7"/>
  <c r="E197" i="7"/>
  <c r="D197" i="7"/>
  <c r="C197" i="7"/>
  <c r="G196" i="7"/>
  <c r="G195" i="7"/>
  <c r="G194" i="7"/>
  <c r="G193" i="7"/>
  <c r="G197" i="7" s="1"/>
  <c r="G192" i="7"/>
  <c r="F150" i="7"/>
  <c r="E150" i="7"/>
  <c r="D150" i="7"/>
  <c r="C150" i="7"/>
  <c r="G149" i="7"/>
  <c r="G148" i="7"/>
  <c r="G147" i="7"/>
  <c r="G146" i="7"/>
  <c r="G150" i="7" s="1"/>
  <c r="F109" i="7"/>
  <c r="E109" i="7"/>
  <c r="D109" i="7"/>
  <c r="C109" i="7"/>
  <c r="G108" i="7"/>
  <c r="G107" i="7"/>
  <c r="G106" i="7"/>
  <c r="G105" i="7"/>
  <c r="G104" i="7"/>
  <c r="G109" i="7" s="1"/>
  <c r="G103" i="7"/>
  <c r="F64" i="7"/>
  <c r="E64" i="7"/>
  <c r="D64" i="7"/>
  <c r="C64" i="7"/>
  <c r="G63" i="7"/>
  <c r="G62" i="7"/>
  <c r="G61" i="7"/>
  <c r="G60" i="7"/>
  <c r="G59" i="7"/>
  <c r="G58" i="7"/>
  <c r="G57" i="7"/>
  <c r="G56" i="7"/>
  <c r="G55" i="7"/>
  <c r="G54" i="7"/>
  <c r="G64" i="7" s="1"/>
  <c r="F13" i="7"/>
  <c r="E13" i="7"/>
  <c r="D13" i="7"/>
  <c r="C13" i="7"/>
  <c r="G12" i="7"/>
  <c r="G11" i="7"/>
  <c r="G10" i="7"/>
  <c r="G9" i="7"/>
  <c r="G13" i="7" s="1"/>
  <c r="G187" i="4"/>
  <c r="G56" i="4"/>
  <c r="G57" i="4"/>
  <c r="G58" i="4"/>
  <c r="G59" i="4"/>
  <c r="G60" i="4"/>
  <c r="G61" i="4"/>
  <c r="G62" i="4"/>
  <c r="G63" i="4"/>
  <c r="G64" i="8" l="1"/>
  <c r="G141" i="8"/>
  <c r="G188" i="8"/>
  <c r="G99" i="8"/>
  <c r="F190" i="6"/>
  <c r="E190" i="6"/>
  <c r="D190" i="6"/>
  <c r="C190" i="6"/>
  <c r="G189" i="6"/>
  <c r="G188" i="6"/>
  <c r="G187" i="6"/>
  <c r="G186" i="6"/>
  <c r="F144" i="6"/>
  <c r="E144" i="6"/>
  <c r="D144" i="6"/>
  <c r="C144" i="6"/>
  <c r="G143" i="6"/>
  <c r="G142" i="6"/>
  <c r="G141" i="6"/>
  <c r="G140" i="6"/>
  <c r="F103" i="6"/>
  <c r="E103" i="6"/>
  <c r="D103" i="6"/>
  <c r="C103" i="6"/>
  <c r="G102" i="6"/>
  <c r="G101" i="6"/>
  <c r="G100" i="6"/>
  <c r="G99" i="6"/>
  <c r="G98" i="6"/>
  <c r="G97" i="6"/>
  <c r="G103" i="6" s="1"/>
  <c r="F58" i="6"/>
  <c r="E58" i="6"/>
  <c r="D58" i="6"/>
  <c r="C58" i="6"/>
  <c r="G57" i="6"/>
  <c r="G56" i="6"/>
  <c r="G55" i="6"/>
  <c r="G54" i="6"/>
  <c r="G58" i="6" s="1"/>
  <c r="F13" i="6"/>
  <c r="E13" i="6"/>
  <c r="D13" i="6"/>
  <c r="C13" i="6"/>
  <c r="G12" i="6"/>
  <c r="G11" i="6"/>
  <c r="G10" i="6"/>
  <c r="G9" i="6"/>
  <c r="G13" i="6" s="1"/>
  <c r="G190" i="6" l="1"/>
  <c r="G144" i="6"/>
  <c r="G98" i="4"/>
  <c r="G97" i="3"/>
  <c r="F190" i="4"/>
  <c r="E190" i="4"/>
  <c r="D190" i="4"/>
  <c r="C190" i="4"/>
  <c r="G189" i="4"/>
  <c r="G186" i="4"/>
  <c r="G185" i="4"/>
  <c r="G184" i="4"/>
  <c r="F142" i="4"/>
  <c r="E142" i="4"/>
  <c r="D142" i="4"/>
  <c r="C142" i="4"/>
  <c r="G141" i="4"/>
  <c r="G140" i="4"/>
  <c r="G139" i="4"/>
  <c r="G138" i="4"/>
  <c r="F100" i="4"/>
  <c r="E100" i="4"/>
  <c r="D100" i="4"/>
  <c r="G99" i="4"/>
  <c r="G97" i="4"/>
  <c r="G96" i="4"/>
  <c r="G95" i="4"/>
  <c r="G94" i="4"/>
  <c r="F64" i="4"/>
  <c r="E64" i="4"/>
  <c r="D64" i="4"/>
  <c r="G55" i="4"/>
  <c r="G54" i="4"/>
  <c r="F13" i="4"/>
  <c r="E13" i="4"/>
  <c r="D13" i="4"/>
  <c r="C13" i="4"/>
  <c r="G12" i="4"/>
  <c r="G11" i="4"/>
  <c r="G10" i="4"/>
  <c r="G9" i="4"/>
  <c r="G54" i="3"/>
  <c r="F188" i="3"/>
  <c r="E188" i="3"/>
  <c r="D188" i="3"/>
  <c r="G187" i="3"/>
  <c r="G185" i="3"/>
  <c r="G184" i="3"/>
  <c r="G183" i="3"/>
  <c r="F141" i="3"/>
  <c r="E141" i="3"/>
  <c r="D141" i="3"/>
  <c r="C141" i="3"/>
  <c r="G140" i="3"/>
  <c r="G139" i="3"/>
  <c r="G138" i="3"/>
  <c r="G137" i="3"/>
  <c r="F99" i="3"/>
  <c r="E99" i="3"/>
  <c r="D99" i="3"/>
  <c r="C99" i="3"/>
  <c r="G98" i="3"/>
  <c r="G96" i="3"/>
  <c r="G95" i="3"/>
  <c r="G94" i="3"/>
  <c r="G93" i="3"/>
  <c r="G61" i="3"/>
  <c r="G64" i="3" s="1"/>
  <c r="G57" i="3"/>
  <c r="G55" i="3"/>
  <c r="F13" i="3"/>
  <c r="E13" i="3"/>
  <c r="D13" i="3"/>
  <c r="C13" i="3"/>
  <c r="G12" i="3"/>
  <c r="G11" i="3"/>
  <c r="G10" i="3"/>
  <c r="G9" i="3"/>
  <c r="G13" i="3" l="1"/>
  <c r="G142" i="4"/>
  <c r="G190" i="4"/>
  <c r="G100" i="4"/>
  <c r="G64" i="4"/>
  <c r="G13" i="4"/>
  <c r="G141" i="3"/>
  <c r="G99" i="3"/>
  <c r="G188" i="3"/>
</calcChain>
</file>

<file path=xl/sharedStrings.xml><?xml version="1.0" encoding="utf-8"?>
<sst xmlns="http://schemas.openxmlformats.org/spreadsheetml/2006/main" count="757" uniqueCount="191">
  <si>
    <t>No.</t>
  </si>
  <si>
    <t>Fecha de recepción</t>
  </si>
  <si>
    <t>Categoría</t>
  </si>
  <si>
    <t>Vía de recepción</t>
  </si>
  <si>
    <t>Información de contacto</t>
  </si>
  <si>
    <t>Tipo de usuario</t>
  </si>
  <si>
    <t>Area responsable de dar respuesta</t>
  </si>
  <si>
    <t>Fecha de respuesta al usuario</t>
  </si>
  <si>
    <t>Nombre</t>
  </si>
  <si>
    <t>Institución</t>
  </si>
  <si>
    <t>Correo</t>
  </si>
  <si>
    <t>República Dominicana</t>
  </si>
  <si>
    <t>Ministerio de Hacienda</t>
  </si>
  <si>
    <t xml:space="preserve">Dirección General de Contabilidad Gubernamental    </t>
  </si>
  <si>
    <t>Trimestres</t>
  </si>
  <si>
    <t xml:space="preserve">Categoría </t>
  </si>
  <si>
    <t>TOTAL</t>
  </si>
  <si>
    <t xml:space="preserve">Quejas </t>
  </si>
  <si>
    <t>Sugerencias</t>
  </si>
  <si>
    <t>Denuncias</t>
  </si>
  <si>
    <t>Reclamaciones</t>
  </si>
  <si>
    <t>Primer</t>
  </si>
  <si>
    <t>Segundo</t>
  </si>
  <si>
    <t>Tercer</t>
  </si>
  <si>
    <t>Cuarto</t>
  </si>
  <si>
    <t>TOTAL PERIODO</t>
  </si>
  <si>
    <t>Procesamientos Contables</t>
  </si>
  <si>
    <t>Normas y procedimientos</t>
  </si>
  <si>
    <t>Tecnologías de la información</t>
  </si>
  <si>
    <t>Otras</t>
  </si>
  <si>
    <r>
      <rPr>
        <b/>
        <sz val="12"/>
        <color theme="1"/>
        <rFont val="Calibri"/>
        <family val="2"/>
      </rPr>
      <t>Á</t>
    </r>
    <r>
      <rPr>
        <b/>
        <sz val="12"/>
        <color theme="1"/>
        <rFont val="Calibri"/>
        <family val="2"/>
        <scheme val="minor"/>
      </rPr>
      <t>reas</t>
    </r>
  </si>
  <si>
    <t>1era. Respuesta</t>
  </si>
  <si>
    <t xml:space="preserve">Seguimiento a respuesta definitiva (mensual) </t>
  </si>
  <si>
    <t>Descentralizadas y/o Autónomas</t>
  </si>
  <si>
    <t>Empresas Públicas no Financieras</t>
  </si>
  <si>
    <t>Municipalidades</t>
  </si>
  <si>
    <t xml:space="preserve">Encuestas </t>
  </si>
  <si>
    <t>Sistema 311</t>
  </si>
  <si>
    <t>Buzones</t>
  </si>
  <si>
    <t>Otros</t>
  </si>
  <si>
    <t>Gob. Central</t>
  </si>
  <si>
    <t>Otra</t>
  </si>
  <si>
    <t>Dirección General de Contabilidad Gubernamental</t>
  </si>
  <si>
    <t>Oficina de Acceso a la Información</t>
  </si>
  <si>
    <t>Reporte estadístico de denuncias, quejas, sugerencias y reclamaciones</t>
  </si>
  <si>
    <t xml:space="preserve">Temas </t>
  </si>
  <si>
    <t>Capacitación</t>
  </si>
  <si>
    <t>SIAB</t>
  </si>
  <si>
    <t>SIGEF</t>
  </si>
  <si>
    <t>Período abril - junio 2021</t>
  </si>
  <si>
    <t>N/A</t>
  </si>
  <si>
    <t>RRHH</t>
  </si>
  <si>
    <t>Colaboradores internos</t>
  </si>
  <si>
    <t>Ciudadanos</t>
  </si>
  <si>
    <t>Período julio - septiembre 2021</t>
  </si>
  <si>
    <t xml:space="preserve">NOTA: las quejas y sugerencias de los colaboradores internos que estan registradas en RRHH, </t>
  </si>
  <si>
    <t xml:space="preserve">              involucran todas las reportadas a las diferentes áreas de la institución. </t>
  </si>
  <si>
    <t>Período enero - marzo 2021</t>
  </si>
  <si>
    <t>Análisis de la Información Financiera</t>
  </si>
  <si>
    <t>Planificación y Desarrollo</t>
  </si>
  <si>
    <t>Jurídico</t>
  </si>
  <si>
    <t>Administrativo Financiero</t>
  </si>
  <si>
    <t>Comunicación</t>
  </si>
  <si>
    <t>OAI</t>
  </si>
  <si>
    <t>Normas y Procedimientos</t>
  </si>
  <si>
    <t>Tecnologías de la Información</t>
  </si>
  <si>
    <t>Internos</t>
  </si>
  <si>
    <t xml:space="preserve">Colaboradores </t>
  </si>
  <si>
    <t>Período octubre - diciembre 2021</t>
  </si>
  <si>
    <t>modelo anterior</t>
  </si>
  <si>
    <t>Tiempo de respuesta</t>
  </si>
  <si>
    <t>ENERO-MARZO 2022</t>
  </si>
  <si>
    <t>Matriz de Seguimiento a Solicitudes de Información</t>
  </si>
  <si>
    <t>Presencial</t>
  </si>
  <si>
    <t>Información Solicitada</t>
  </si>
  <si>
    <t>Campaña de Donación de Sangre (Dirección General de Contabilidad Gubernamental) Hemocentro Nacional</t>
  </si>
  <si>
    <t xml:space="preserve">Daniel Brazoban </t>
  </si>
  <si>
    <t>darinelhemocentro@gmail.com</t>
  </si>
  <si>
    <t>Recursos Humanos</t>
  </si>
  <si>
    <t>donacion de sangre</t>
  </si>
  <si>
    <t>Correo Electónico</t>
  </si>
  <si>
    <t xml:space="preserve">jose.almarante@onamet.gov.do </t>
  </si>
  <si>
    <t xml:space="preserve">José Almarante </t>
  </si>
  <si>
    <t>Procesamiento</t>
  </si>
  <si>
    <t>Piero Casanova</t>
  </si>
  <si>
    <t>pcasanova@vlex.com</t>
  </si>
  <si>
    <t>Onamet</t>
  </si>
  <si>
    <r>
      <t xml:space="preserve">Compañía tecnológica internacional con presencia en Latinoamérica dedicada al </t>
    </r>
    <r>
      <rPr>
        <i/>
        <sz val="11"/>
        <color theme="1"/>
        <rFont val="Calibri"/>
        <family val="2"/>
        <scheme val="minor"/>
      </rPr>
      <t>tratamiento, análisis y difusión de información jurídica</t>
    </r>
    <r>
      <rPr>
        <sz val="11"/>
        <color theme="1"/>
        <rFont val="Calibri"/>
        <family val="2"/>
        <scheme val="minor"/>
      </rPr>
      <t xml:space="preserve">. </t>
    </r>
  </si>
  <si>
    <t>Antedespacho</t>
  </si>
  <si>
    <t>Remitida al antedespacho</t>
  </si>
  <si>
    <t>C X C Ilusiones cobros@grupoilusiones.com</t>
  </si>
  <si>
    <t>C X C Ilusiones</t>
  </si>
  <si>
    <t xml:space="preserve">presentamos nuestro catálogo con opciones de Ofrendas Florales, además del portafolio con los diferentes servicios que ofrecemos, como son Floristería, Catering, coordinación de todo tipo de eventos y alquileres. 
</t>
  </si>
  <si>
    <t>Remitida a Compras</t>
  </si>
  <si>
    <t xml:space="preserve">Maria Fernanda Fontanillas Guerrero </t>
  </si>
  <si>
    <t>m.fontanillas@lainnovacion.com.do</t>
  </si>
  <si>
    <t xml:space="preserve">Leandro Abrí Soler </t>
  </si>
  <si>
    <t>leandroubrisoler@gmail.com</t>
  </si>
  <si>
    <t>Informar sobre si se están realizando pasantía.</t>
  </si>
  <si>
    <t>Remitida a R-H</t>
  </si>
  <si>
    <t xml:space="preserve">Solicitud de Carta de Retención  </t>
  </si>
  <si>
    <t>Inmediata</t>
  </si>
  <si>
    <t>Compras</t>
  </si>
  <si>
    <t>5 dias</t>
  </si>
  <si>
    <t xml:space="preserve">Turistrans Srl </t>
  </si>
  <si>
    <t>turistransventas1@gmail.com</t>
  </si>
  <si>
    <t>Reunión sobre los programas de Cooperación Internacional.</t>
  </si>
  <si>
    <t xml:space="preserve">Miguel Angel Rodriguez </t>
  </si>
  <si>
    <t>miguel.rodriguez@agricultura.gob.do</t>
  </si>
  <si>
    <t>Ministerio de Agricultura</t>
  </si>
  <si>
    <t>Se le agendó cita y sostuvo reunion el 17/02/2022</t>
  </si>
  <si>
    <t xml:space="preserve">IDEMESA S.R.L. </t>
  </si>
  <si>
    <t>idemesacont@hotmail.com</t>
  </si>
  <si>
    <t>1 dia</t>
  </si>
  <si>
    <t>Muestra de interés y consultas en el proceso DIGECOG-CCC-CP-2022-0003</t>
  </si>
  <si>
    <t xml:space="preserve">Nathaly Rengel </t>
  </si>
  <si>
    <t xml:space="preserve">rengeln@soluciones-globales.net </t>
  </si>
  <si>
    <t xml:space="preserve">Julissa Almonte </t>
  </si>
  <si>
    <t>julissa_almonte@cecomsa.com</t>
  </si>
  <si>
    <t>Consultas sobre el PROCESO DIGECOG-CCC-CP-2022-0003</t>
  </si>
  <si>
    <t>hiumileon@gmail.com</t>
  </si>
  <si>
    <t>HIUMI LEON</t>
  </si>
  <si>
    <t>jm.perezperez17@gmail.com</t>
  </si>
  <si>
    <t>Johan Manuel Perez Perez</t>
  </si>
  <si>
    <t>Remisión de CV</t>
  </si>
  <si>
    <t>Victoria Kury Harb</t>
  </si>
  <si>
    <t>Victoria.Kury@digecog.gob.do</t>
  </si>
  <si>
    <t>Manual de Procedimientos Eventos y Protocolo</t>
  </si>
  <si>
    <t>SAIP</t>
  </si>
  <si>
    <t>Inf. Cargada en el SAIP</t>
  </si>
  <si>
    <t>DIGECOG</t>
  </si>
  <si>
    <t>Reporte estadístico de Solicitudes de Información</t>
  </si>
  <si>
    <t>Respuestas</t>
  </si>
  <si>
    <t>Resueltas</t>
  </si>
  <si>
    <t xml:space="preserve">Rechazadas </t>
  </si>
  <si>
    <t xml:space="preserve">Medio de recepción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</si>
  <si>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</si>
  <si>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</si>
  <si>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</si>
  <si>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</si>
  <si>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</si>
  <si>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</si>
  <si>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Tipo de Información</t>
  </si>
  <si>
    <t>Compras y Contrataciones</t>
  </si>
  <si>
    <t>Presupuesto</t>
  </si>
  <si>
    <t>Finanzas</t>
  </si>
  <si>
    <t>Estadísticas</t>
  </si>
  <si>
    <t>Nivel Ocupacional</t>
  </si>
  <si>
    <t>Contador</t>
  </si>
  <si>
    <t>Abogados</t>
  </si>
  <si>
    <t>Periodista</t>
  </si>
  <si>
    <t>Economista</t>
  </si>
  <si>
    <t>Género</t>
  </si>
  <si>
    <t xml:space="preserve">Femenino </t>
  </si>
  <si>
    <t>Masculino</t>
  </si>
  <si>
    <t>Clasificación por áreas</t>
  </si>
  <si>
    <t>Personas Morales</t>
  </si>
  <si>
    <t>Correo Ordinario</t>
  </si>
  <si>
    <t>Leyes, Decretos, resouciones y circulares que afecten las demas instituciones de la administracion pública.</t>
  </si>
  <si>
    <t>Pedro Antonio Quezada Cepeda (Director)</t>
  </si>
  <si>
    <t>OGTIC</t>
  </si>
  <si>
    <t>www.ogtic.gob.do</t>
  </si>
  <si>
    <t>Juridico y Direccion de Normas</t>
  </si>
  <si>
    <t>28/01/2022 y 04/02/2022</t>
  </si>
  <si>
    <t>Primera respuesta en 15 dias (respuesta dada el 28 de enero ) y segunda respuesta en un mes, por solicitud de prorroga (dada el 04/02/2022)</t>
  </si>
  <si>
    <t>Asistencia Tecnica en el sistema de Información de la Gestión Financiera</t>
  </si>
  <si>
    <t>Remitida a procesamiento</t>
  </si>
  <si>
    <t>7 dias</t>
  </si>
  <si>
    <t>Un archivo en excel que contenga: 1. Capitulo, sub-capitulo, unidad ejecutiva; 2. Nombre del contador; 3. Correo Institucional.</t>
  </si>
  <si>
    <t xml:space="preserve">Wandy Hierro </t>
  </si>
  <si>
    <t>wandy.hierro@digecog.gob.do</t>
  </si>
  <si>
    <t xml:space="preserve">7 dias, Entregada de manera presencial </t>
  </si>
  <si>
    <t>Personal</t>
  </si>
  <si>
    <t>Datos del monto total de las nóminas del estado, en los periodos 2017-2021</t>
  </si>
  <si>
    <t>Reynold Emmanuel Taveras</t>
  </si>
  <si>
    <t>10 dias</t>
  </si>
  <si>
    <t>Indice de Calificacion 2021 del SEMPA</t>
  </si>
  <si>
    <t>Jorge A. Collado Cruz</t>
  </si>
  <si>
    <t>SEMPA</t>
  </si>
  <si>
    <t>Remitida a Análisis de la Información</t>
  </si>
  <si>
    <t>Correo Electrónico</t>
  </si>
  <si>
    <t xml:space="preserve">Remisión de CV </t>
  </si>
  <si>
    <t>Marianny Cruz</t>
  </si>
  <si>
    <t>&lt;almanzarm@hotmail.com</t>
  </si>
  <si>
    <t>Liyeidy Marianny Matos GarcÍa</t>
  </si>
  <si>
    <t>marianny9421@gmail.com</t>
  </si>
  <si>
    <t>Remisión de Programa de Capacitación</t>
  </si>
  <si>
    <t xml:space="preserve">Capacita e-Learning </t>
  </si>
  <si>
    <t>&lt;info@capacita.co</t>
  </si>
  <si>
    <t>Análisis</t>
  </si>
  <si>
    <t>abril-junio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</si>
</sst>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0" fillId="0" borderId="0" xfId="0" applyFont="1"/>
    <xf numFmtId="0" fontId="1" fillId="0" borderId="5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3" borderId="1" xfId="0" applyFont="1" applyFill="1" applyBorder="1"/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left"/>
    </xf>
    <xf numFmtId="0" fontId="10" fillId="0" borderId="0" xfId="0" applyFont="1" applyAlignment="1"/>
    <xf numFmtId="0" fontId="7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vertical="center"/>
    </xf>
    <xf numFmtId="0" fontId="2" fillId="2" borderId="1" xfId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0" borderId="0" xfId="1"/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1" applyAlignment="1">
      <alignment vertical="center"/>
    </xf>
    <xf numFmtId="14" fontId="0" fillId="2" borderId="1" xfId="0" applyNumberFormat="1" applyFill="1" applyBorder="1"/>
    <xf numFmtId="0" fontId="0" fillId="2" borderId="0" xfId="0" applyFill="1" applyAlignment="1">
      <alignment vertical="center"/>
    </xf>
    <xf numFmtId="0" fontId="2" fillId="2" borderId="0" xfId="1" applyFill="1" applyAlignment="1">
      <alignment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0" fillId="0" borderId="2" xfId="0" applyBorder="1"/>
    <xf numFmtId="0" fontId="0" fillId="0" borderId="10" xfId="0" applyBorder="1"/>
    <xf numFmtId="0" fontId="5" fillId="6" borderId="13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0" xfId="0" applyFill="1"/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applyAlignment="1">
      <alignment vertical="center" wrapText="1"/>
    </xf>
    <xf numFmtId="0" fontId="0" fillId="2" borderId="0" xfId="0" applyFill="1" applyAlignment="1">
      <alignment horizontal="center"/>
    </xf>
    <xf numFmtId="14" fontId="18" fillId="2" borderId="1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5" xfId="0" applyNumberFormat="1" applyFill="1" applyBorder="1"/>
    <xf numFmtId="0" fontId="3" fillId="2" borderId="15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1" applyBorder="1"/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[1]Hoja1!$D$14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A-4A2B-89AA-645CCB90CFDA}"/>
            </c:ext>
          </c:extLst>
        </c:ser>
        <c:ser>
          <c:idx val="1"/>
          <c:order val="1"/>
          <c:tx>
            <c:strRef>
              <c:f>[1]Hoja1!$E$9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A-4A2B-89AA-645CCB90CFDA}"/>
            </c:ext>
          </c:extLst>
        </c:ser>
        <c:ser>
          <c:idx val="2"/>
          <c:order val="2"/>
          <c:tx>
            <c:strRef>
              <c:f>[1]Hoja1!$F$8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[1]Hoja1!$F$14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6A-4A2B-89AA-645CCB90CFDA}"/>
            </c:ext>
          </c:extLst>
        </c:ser>
        <c:ser>
          <c:idx val="3"/>
          <c:order val="3"/>
          <c:tx>
            <c:strRef>
              <c:f>[1]Hoja1!$H$8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6A-4A2B-89AA-645CCB90CF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T2'!$B$9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5-476A-A075-C68D633D7017}"/>
            </c:ext>
          </c:extLst>
        </c:ser>
        <c:ser>
          <c:idx val="1"/>
          <c:order val="1"/>
          <c:tx>
            <c:strRef>
              <c:f>'Estadística T2'!$B$10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T2'!$C$10:$F$10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5-476A-A075-C68D633D7017}"/>
            </c:ext>
          </c:extLst>
        </c:ser>
        <c:ser>
          <c:idx val="2"/>
          <c:order val="2"/>
          <c:tx>
            <c:strRef>
              <c:f>'Estadística T2'!$B$11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D5-476A-A075-C68D633D7017}"/>
            </c:ext>
          </c:extLst>
        </c:ser>
        <c:ser>
          <c:idx val="3"/>
          <c:order val="3"/>
          <c:tx>
            <c:strRef>
              <c:f>'Estadística T2'!$B$12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D5-476A-A075-C68D633D7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T2'!$B$54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T2'!$C$54:$F$54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0-4512-A4A0-6B1120C6E16E}"/>
            </c:ext>
          </c:extLst>
        </c:ser>
        <c:ser>
          <c:idx val="1"/>
          <c:order val="1"/>
          <c:tx>
            <c:strRef>
              <c:f>'Estadística T2'!$B$55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0-4512-A4A0-6B1120C6E16E}"/>
            </c:ext>
          </c:extLst>
        </c:ser>
        <c:ser>
          <c:idx val="2"/>
          <c:order val="2"/>
          <c:tx>
            <c:strRef>
              <c:f>'Estadística T2'!$B$56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0-4512-A4A0-6B1120C6E16E}"/>
            </c:ext>
          </c:extLst>
        </c:ser>
        <c:ser>
          <c:idx val="3"/>
          <c:order val="3"/>
          <c:tx>
            <c:strRef>
              <c:f>'Estadística T2'!$B$57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0-4512-A4A0-6B1120C6E16E}"/>
            </c:ext>
          </c:extLst>
        </c:ser>
        <c:ser>
          <c:idx val="4"/>
          <c:order val="4"/>
          <c:tx>
            <c:strRef>
              <c:f>'Estadística T2'!$B$58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B-4244-BF3B-5D69D9D5D67A}"/>
            </c:ext>
          </c:extLst>
        </c:ser>
        <c:ser>
          <c:idx val="5"/>
          <c:order val="5"/>
          <c:tx>
            <c:strRef>
              <c:f>'Estadística T2'!$B$59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T2'!$C$59:$F$59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B-4244-BF3B-5D69D9D5D67A}"/>
            </c:ext>
          </c:extLst>
        </c:ser>
        <c:ser>
          <c:idx val="6"/>
          <c:order val="6"/>
          <c:tx>
            <c:strRef>
              <c:f>'Estadística T2'!$B$60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T2'!$C$60:$F$60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B-4244-BF3B-5D69D9D5D67A}"/>
            </c:ext>
          </c:extLst>
        </c:ser>
        <c:ser>
          <c:idx val="7"/>
          <c:order val="7"/>
          <c:tx>
            <c:strRef>
              <c:f>'Estadística T2'!$B$61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T2'!$C$61:$F$61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B-4244-BF3B-5D69D9D5D67A}"/>
            </c:ext>
          </c:extLst>
        </c:ser>
        <c:ser>
          <c:idx val="8"/>
          <c:order val="8"/>
          <c:tx>
            <c:strRef>
              <c:f>'Estadística T2'!$B$62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B-4244-BF3B-5D69D9D5D67A}"/>
            </c:ext>
          </c:extLst>
        </c:ser>
        <c:ser>
          <c:idx val="9"/>
          <c:order val="9"/>
          <c:tx>
            <c:strRef>
              <c:f>'Estadística T2'!$B$63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EB-4244-BF3B-5D69D9D5D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697424870084018E-2"/>
          <c:y val="0.62847112860892396"/>
          <c:w val="0.84252853935426741"/>
          <c:h val="0.34838072324292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T2'!$C$92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T2'!$C$93:$C$98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E-45CD-BC7C-FD6D0ED2529E}"/>
            </c:ext>
          </c:extLst>
        </c:ser>
        <c:ser>
          <c:idx val="0"/>
          <c:order val="1"/>
          <c:tx>
            <c:strRef>
              <c:f>'Estadística T2'!$D$92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T2'!$D$93:$D$98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E-45CD-BC7C-FD6D0ED2529E}"/>
            </c:ext>
          </c:extLst>
        </c:ser>
        <c:ser>
          <c:idx val="1"/>
          <c:order val="2"/>
          <c:tx>
            <c:strRef>
              <c:f>'Estadística T2'!$E$92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T2'!$E$93:$E$98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E-45CD-BC7C-FD6D0ED2529E}"/>
            </c:ext>
          </c:extLst>
        </c:ser>
        <c:ser>
          <c:idx val="2"/>
          <c:order val="3"/>
          <c:tx>
            <c:strRef>
              <c:f>'Estadística T2'!$F$92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T2'!$F$93:$F$98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E-45CD-BC7C-FD6D0ED2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T2'!$C$136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T2'!$C$137:$C$140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3-41E7-85AF-D7F0B4E2DCA5}"/>
            </c:ext>
          </c:extLst>
        </c:ser>
        <c:ser>
          <c:idx val="0"/>
          <c:order val="1"/>
          <c:tx>
            <c:strRef>
              <c:f>'Estadística T2'!$D$136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T2'!$D$137:$D$140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3-41E7-85AF-D7F0B4E2DCA5}"/>
            </c:ext>
          </c:extLst>
        </c:ser>
        <c:ser>
          <c:idx val="1"/>
          <c:order val="2"/>
          <c:tx>
            <c:strRef>
              <c:f>'Estadística T2'!$E$136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T2'!$E$137:$E$140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3-41E7-85AF-D7F0B4E2DCA5}"/>
            </c:ext>
          </c:extLst>
        </c:ser>
        <c:ser>
          <c:idx val="2"/>
          <c:order val="3"/>
          <c:tx>
            <c:strRef>
              <c:f>'Estadística T2'!$F$136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T2'!$F$137:$F$140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D3-41E7-85AF-D7F0B4E2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T2'!$C$182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T2'!$C$183:$C$187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6-4ED5-B530-CF1CB9119830}"/>
            </c:ext>
          </c:extLst>
        </c:ser>
        <c:ser>
          <c:idx val="0"/>
          <c:order val="1"/>
          <c:tx>
            <c:strRef>
              <c:f>'Estadística T2'!$D$182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T2'!$D$183:$D$187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6-4ED5-B530-CF1CB9119830}"/>
            </c:ext>
          </c:extLst>
        </c:ser>
        <c:ser>
          <c:idx val="1"/>
          <c:order val="2"/>
          <c:tx>
            <c:strRef>
              <c:f>'Estadística T2'!$E$182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T2'!$E$183:$E$187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6-4ED5-B530-CF1CB9119830}"/>
            </c:ext>
          </c:extLst>
        </c:ser>
        <c:ser>
          <c:idx val="2"/>
          <c:order val="3"/>
          <c:tx>
            <c:strRef>
              <c:f>'Estadística T2'!$F$182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T2'!$F$183:$F$187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A6-4ED5-B530-CF1CB9119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T3'!$B$9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E-4221-9E1D-A11A5AF39A6B}"/>
            </c:ext>
          </c:extLst>
        </c:ser>
        <c:ser>
          <c:idx val="1"/>
          <c:order val="1"/>
          <c:tx>
            <c:strRef>
              <c:f>'Estadística T3'!$B$10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E-4221-9E1D-A11A5AF39A6B}"/>
            </c:ext>
          </c:extLst>
        </c:ser>
        <c:ser>
          <c:idx val="2"/>
          <c:order val="2"/>
          <c:tx>
            <c:strRef>
              <c:f>'Estadística T3'!$B$11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T3'!$C$11:$F$11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E-4221-9E1D-A11A5AF39A6B}"/>
            </c:ext>
          </c:extLst>
        </c:ser>
        <c:ser>
          <c:idx val="3"/>
          <c:order val="3"/>
          <c:tx>
            <c:strRef>
              <c:f>'Estadística T3'!$B$12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2E-4221-9E1D-A11A5AF39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T3'!$B$54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T3'!$C$54:$F$54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6-476E-99A7-4FF14ED4E171}"/>
            </c:ext>
          </c:extLst>
        </c:ser>
        <c:ser>
          <c:idx val="1"/>
          <c:order val="1"/>
          <c:tx>
            <c:strRef>
              <c:f>'Estadística T3'!$B$55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6-476E-99A7-4FF14ED4E171}"/>
            </c:ext>
          </c:extLst>
        </c:ser>
        <c:ser>
          <c:idx val="2"/>
          <c:order val="2"/>
          <c:tx>
            <c:strRef>
              <c:f>'Estadística T3'!$B$56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6-476E-99A7-4FF14ED4E171}"/>
            </c:ext>
          </c:extLst>
        </c:ser>
        <c:ser>
          <c:idx val="3"/>
          <c:order val="3"/>
          <c:tx>
            <c:strRef>
              <c:f>'Estadística T3'!$B$57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6-476E-99A7-4FF14ED4E171}"/>
            </c:ext>
          </c:extLst>
        </c:ser>
        <c:ser>
          <c:idx val="4"/>
          <c:order val="4"/>
          <c:tx>
            <c:strRef>
              <c:f>'Estadística T3'!$B$58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A-468A-8854-785E674EB7E5}"/>
            </c:ext>
          </c:extLst>
        </c:ser>
        <c:ser>
          <c:idx val="5"/>
          <c:order val="5"/>
          <c:tx>
            <c:strRef>
              <c:f>'Estadística T3'!$B$59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T3'!$C$59:$F$59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A-468A-8854-785E674EB7E5}"/>
            </c:ext>
          </c:extLst>
        </c:ser>
        <c:ser>
          <c:idx val="6"/>
          <c:order val="6"/>
          <c:tx>
            <c:strRef>
              <c:f>'Estadística T3'!$B$60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T3'!$C$60:$F$60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A-468A-8854-785E674EB7E5}"/>
            </c:ext>
          </c:extLst>
        </c:ser>
        <c:ser>
          <c:idx val="7"/>
          <c:order val="7"/>
          <c:tx>
            <c:strRef>
              <c:f>'Estadística T3'!$B$61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T3'!$C$61:$F$61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A-468A-8854-785E674EB7E5}"/>
            </c:ext>
          </c:extLst>
        </c:ser>
        <c:ser>
          <c:idx val="8"/>
          <c:order val="8"/>
          <c:tx>
            <c:strRef>
              <c:f>'Estadística T3'!$B$62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FA-468A-8854-785E674EB7E5}"/>
            </c:ext>
          </c:extLst>
        </c:ser>
        <c:ser>
          <c:idx val="9"/>
          <c:order val="9"/>
          <c:tx>
            <c:strRef>
              <c:f>'Estadística T3'!$B$63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A-468A-8854-785E674EB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T3'!$C$93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T3'!$C$94:$C$99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B-4B5A-BE54-0BCBB423647B}"/>
            </c:ext>
          </c:extLst>
        </c:ser>
        <c:ser>
          <c:idx val="0"/>
          <c:order val="1"/>
          <c:tx>
            <c:strRef>
              <c:f>'Estadística T3'!$D$93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T3'!$D$94:$D$99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B-4B5A-BE54-0BCBB423647B}"/>
            </c:ext>
          </c:extLst>
        </c:ser>
        <c:ser>
          <c:idx val="1"/>
          <c:order val="2"/>
          <c:tx>
            <c:strRef>
              <c:f>'Estadística T3'!$E$93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T3'!$E$94:$E$99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B-4B5A-BE54-0BCBB423647B}"/>
            </c:ext>
          </c:extLst>
        </c:ser>
        <c:ser>
          <c:idx val="2"/>
          <c:order val="3"/>
          <c:tx>
            <c:strRef>
              <c:f>'Estadística T3'!$F$93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T3'!$F$94:$F$99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BB-4B5A-BE54-0BCBB4236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T3'!$C$137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T3'!$C$138:$C$141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510-8B8A-82F0EFDDF49A}"/>
            </c:ext>
          </c:extLst>
        </c:ser>
        <c:ser>
          <c:idx val="0"/>
          <c:order val="1"/>
          <c:tx>
            <c:strRef>
              <c:f>'Estadística T3'!$D$137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T3'!$D$138:$D$141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8-4510-8B8A-82F0EFDDF49A}"/>
            </c:ext>
          </c:extLst>
        </c:ser>
        <c:ser>
          <c:idx val="1"/>
          <c:order val="2"/>
          <c:tx>
            <c:strRef>
              <c:f>'Estadística T3'!$E$137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T3'!$E$138:$E$141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8-4510-8B8A-82F0EFDDF49A}"/>
            </c:ext>
          </c:extLst>
        </c:ser>
        <c:ser>
          <c:idx val="2"/>
          <c:order val="3"/>
          <c:tx>
            <c:strRef>
              <c:f>'Estadística T3'!$F$137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T3'!$F$138:$F$141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E8-4510-8B8A-82F0EFDD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T3'!$C$183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T3'!$C$184:$C$189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C-4329-A1C0-DE2982078214}"/>
            </c:ext>
          </c:extLst>
        </c:ser>
        <c:ser>
          <c:idx val="0"/>
          <c:order val="1"/>
          <c:tx>
            <c:strRef>
              <c:f>'Estadística T3'!$D$183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T3'!$D$184:$D$189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C-4329-A1C0-DE2982078214}"/>
            </c:ext>
          </c:extLst>
        </c:ser>
        <c:ser>
          <c:idx val="1"/>
          <c:order val="2"/>
          <c:tx>
            <c:strRef>
              <c:f>'Estadística T3'!$E$183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T3'!$E$184:$E$189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C-4329-A1C0-DE2982078214}"/>
            </c:ext>
          </c:extLst>
        </c:ser>
        <c:ser>
          <c:idx val="2"/>
          <c:order val="3"/>
          <c:tx>
            <c:strRef>
              <c:f>'Estadística T3'!$F$183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T3'!$F$184:$F$189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C-4329-A1C0-DE2982078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Tipo de Información Solicitada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[1]Hoja1!$D$55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[1]Hoja1!$D$56:$D$61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8-415A-930D-B101EDD54F78}"/>
            </c:ext>
          </c:extLst>
        </c:ser>
        <c:ser>
          <c:idx val="1"/>
          <c:order val="1"/>
          <c:tx>
            <c:strRef>
              <c:f>[1]Hoja1!$E$55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[1]Hoja1!$E$56:$E$61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15A-930D-B101EDD54F78}"/>
            </c:ext>
          </c:extLst>
        </c:ser>
        <c:ser>
          <c:idx val="2"/>
          <c:order val="2"/>
          <c:tx>
            <c:strRef>
              <c:f>[1]Hoja1!$F$55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[1]Hoja1!$F$56:$F$61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68-415A-930D-B101EDD54F78}"/>
            </c:ext>
          </c:extLst>
        </c:ser>
        <c:ser>
          <c:idx val="3"/>
          <c:order val="3"/>
          <c:tx>
            <c:strRef>
              <c:f>[1]Hoja1!$H$55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[1]Hoja1!$H$56:$H$61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15A-930D-B101EDD54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386751"/>
        <c:axId val="136371359"/>
      </c:barChart>
      <c:catAx>
        <c:axId val="13638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71359"/>
        <c:crosses val="autoZero"/>
        <c:auto val="1"/>
        <c:lblAlgn val="ctr"/>
        <c:lblOffset val="100"/>
        <c:noMultiLvlLbl val="0"/>
      </c:catAx>
      <c:valAx>
        <c:axId val="13637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8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T4'!$B$9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B-42F6-92DD-22E589BE7F42}"/>
            </c:ext>
          </c:extLst>
        </c:ser>
        <c:ser>
          <c:idx val="1"/>
          <c:order val="1"/>
          <c:tx>
            <c:strRef>
              <c:f>'Estadística T4'!$B$10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B-42F6-92DD-22E589BE7F42}"/>
            </c:ext>
          </c:extLst>
        </c:ser>
        <c:ser>
          <c:idx val="2"/>
          <c:order val="2"/>
          <c:tx>
            <c:strRef>
              <c:f>'Estadística T4'!$B$11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B-42F6-92DD-22E589BE7F42}"/>
            </c:ext>
          </c:extLst>
        </c:ser>
        <c:ser>
          <c:idx val="3"/>
          <c:order val="3"/>
          <c:tx>
            <c:strRef>
              <c:f>'Estadística T4'!$B$12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B-42F6-92DD-22E589BE7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T4'!$B$54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T4'!$C$54:$F$54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1-42AF-AD23-72D9E8FDC6A7}"/>
            </c:ext>
          </c:extLst>
        </c:ser>
        <c:ser>
          <c:idx val="1"/>
          <c:order val="1"/>
          <c:tx>
            <c:strRef>
              <c:f>'Estadística T4'!$B$55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1-42AF-AD23-72D9E8FDC6A7}"/>
            </c:ext>
          </c:extLst>
        </c:ser>
        <c:ser>
          <c:idx val="2"/>
          <c:order val="2"/>
          <c:tx>
            <c:strRef>
              <c:f>'Estadística T4'!$B$56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1-42AF-AD23-72D9E8FDC6A7}"/>
            </c:ext>
          </c:extLst>
        </c:ser>
        <c:ser>
          <c:idx val="3"/>
          <c:order val="3"/>
          <c:tx>
            <c:strRef>
              <c:f>'Estadística T4'!$B$57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C1-42AF-AD23-72D9E8FDC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567565255972348E-2"/>
          <c:y val="0.82291557305336838"/>
          <c:w val="0.72739826055347967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T4'!$C$96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T4'!$C$97:$C$102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5-47AE-87F8-835C31294F68}"/>
            </c:ext>
          </c:extLst>
        </c:ser>
        <c:ser>
          <c:idx val="0"/>
          <c:order val="1"/>
          <c:tx>
            <c:strRef>
              <c:f>'Estadística T4'!$D$96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T4'!$D$97:$D$102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5-47AE-87F8-835C31294F68}"/>
            </c:ext>
          </c:extLst>
        </c:ser>
        <c:ser>
          <c:idx val="1"/>
          <c:order val="2"/>
          <c:tx>
            <c:strRef>
              <c:f>'Estadística T4'!$E$96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T4'!$E$97:$E$102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55-47AE-87F8-835C31294F68}"/>
            </c:ext>
          </c:extLst>
        </c:ser>
        <c:ser>
          <c:idx val="2"/>
          <c:order val="3"/>
          <c:tx>
            <c:strRef>
              <c:f>'Estadística T4'!$F$96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T4'!$F$97:$F$102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55-47AE-87F8-835C31294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T4'!$C$139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T4'!$C$140:$C$143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1-4C38-AD57-302FF18804D0}"/>
            </c:ext>
          </c:extLst>
        </c:ser>
        <c:ser>
          <c:idx val="0"/>
          <c:order val="1"/>
          <c:tx>
            <c:strRef>
              <c:f>'Estadística T4'!$D$139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T4'!$D$140:$D$143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1-4C38-AD57-302FF18804D0}"/>
            </c:ext>
          </c:extLst>
        </c:ser>
        <c:ser>
          <c:idx val="1"/>
          <c:order val="2"/>
          <c:tx>
            <c:strRef>
              <c:f>'Estadística T4'!$E$139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T4'!$E$140:$E$143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1-4C38-AD57-302FF18804D0}"/>
            </c:ext>
          </c:extLst>
        </c:ser>
        <c:ser>
          <c:idx val="2"/>
          <c:order val="3"/>
          <c:tx>
            <c:strRef>
              <c:f>'Estadística T4'!$F$139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T4'!$F$140:$F$143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1-4C38-AD57-302FF188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T4'!$C$185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T4'!$C$186:$C$189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5-44B7-BBA5-FFAD527A65E6}"/>
            </c:ext>
          </c:extLst>
        </c:ser>
        <c:ser>
          <c:idx val="0"/>
          <c:order val="1"/>
          <c:tx>
            <c:strRef>
              <c:f>'Estadística T4'!$D$185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T4'!$D$186:$D$189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5-44B7-BBA5-FFAD527A65E6}"/>
            </c:ext>
          </c:extLst>
        </c:ser>
        <c:ser>
          <c:idx val="1"/>
          <c:order val="2"/>
          <c:tx>
            <c:strRef>
              <c:f>'Estadística T4'!$E$185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T4'!$E$186:$E$189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5-44B7-BBA5-FFAD527A65E6}"/>
            </c:ext>
          </c:extLst>
        </c:ser>
        <c:ser>
          <c:idx val="2"/>
          <c:order val="3"/>
          <c:tx>
            <c:strRef>
              <c:f>'Estadística T4'!$F$185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T4'!$F$186:$F$189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C5-44B7-BBA5-FFAD527A6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Usuarios Internos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T4'!$D$234</c:f>
              <c:strCache>
                <c:ptCount val="1"/>
                <c:pt idx="0">
                  <c:v>Categoría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T4'!$D$235:$D$242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C7D-B094-5D603C274D4E}"/>
            </c:ext>
          </c:extLst>
        </c:ser>
        <c:ser>
          <c:idx val="1"/>
          <c:order val="1"/>
          <c:tx>
            <c:strRef>
              <c:f>'Estadística T4'!$E$234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T4'!$E$235:$E$242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C7D-B094-5D603C274D4E}"/>
            </c:ext>
          </c:extLst>
        </c:ser>
        <c:ser>
          <c:idx val="2"/>
          <c:order val="2"/>
          <c:tx>
            <c:strRef>
              <c:f>'Estadística T4'!$F$234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T4'!$F$235:$F$242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7-4C7D-B094-5D603C274D4E}"/>
            </c:ext>
          </c:extLst>
        </c:ser>
        <c:ser>
          <c:idx val="3"/>
          <c:order val="3"/>
          <c:tx>
            <c:strRef>
              <c:f>'Estadística T4'!$G$234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T4'!$G$235:$G$242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C7D-B094-5D603C274D4E}"/>
            </c:ext>
          </c:extLst>
        </c:ser>
        <c:ser>
          <c:idx val="4"/>
          <c:order val="4"/>
          <c:tx>
            <c:strRef>
              <c:f>'Estadística T4'!$H$234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T4'!$H$235:$H$242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1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77-4C7D-B094-5D603C274D4E}"/>
            </c:ext>
          </c:extLst>
        </c:ser>
        <c:ser>
          <c:idx val="5"/>
          <c:order val="5"/>
          <c:tx>
            <c:strRef>
              <c:f>'Estadística T4'!$D$234</c:f>
              <c:strCache>
                <c:ptCount val="1"/>
                <c:pt idx="0">
                  <c:v>Categoría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T4'!$D$235:$D$242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77-4C7D-B094-5D603C274D4E}"/>
            </c:ext>
          </c:extLst>
        </c:ser>
        <c:ser>
          <c:idx val="6"/>
          <c:order val="6"/>
          <c:tx>
            <c:strRef>
              <c:f>'Estadística T4'!$E$234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T4'!$E$235:$E$242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7-4C7D-B094-5D603C274D4E}"/>
            </c:ext>
          </c:extLst>
        </c:ser>
        <c:ser>
          <c:idx val="7"/>
          <c:order val="7"/>
          <c:tx>
            <c:strRef>
              <c:f>'Estadística T4'!$F$234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T4'!$F$235:$F$242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77-4C7D-B094-5D603C274D4E}"/>
            </c:ext>
          </c:extLst>
        </c:ser>
        <c:ser>
          <c:idx val="8"/>
          <c:order val="8"/>
          <c:tx>
            <c:strRef>
              <c:f>'Estadística T4'!$G$234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T4'!$G$235:$G$242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7-4C7D-B094-5D603C274D4E}"/>
            </c:ext>
          </c:extLst>
        </c:ser>
        <c:ser>
          <c:idx val="9"/>
          <c:order val="9"/>
          <c:tx>
            <c:strRef>
              <c:f>'Estadística T4'!$H$234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T4'!$H$235:$H$242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1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77-4C7D-B094-5D603C274D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'E.G.-2021'!$B$9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F-4CDD-9E18-AB5B9B53577F}"/>
            </c:ext>
          </c:extLst>
        </c:ser>
        <c:ser>
          <c:idx val="1"/>
          <c:order val="1"/>
          <c:tx>
            <c:strRef>
              <c:f>'E.G.-2021'!$B$10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'E.G.-2021'!$C$10:$F$10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F-4CDD-9E18-AB5B9B53577F}"/>
            </c:ext>
          </c:extLst>
        </c:ser>
        <c:ser>
          <c:idx val="2"/>
          <c:order val="2"/>
          <c:tx>
            <c:strRef>
              <c:f>'E.G.-2021'!$B$11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'E.G.-2021'!$C$11:$F$11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F-4CDD-9E18-AB5B9B53577F}"/>
            </c:ext>
          </c:extLst>
        </c:ser>
        <c:ser>
          <c:idx val="3"/>
          <c:order val="3"/>
          <c:tx>
            <c:strRef>
              <c:f>'E.G.-2021'!$B$12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FF-4CDD-9E18-AB5B9B53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'E.G.-2021'!$B$54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'E.G.-2021'!$C$54:$F$54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4-40D9-9641-376AE37CDE16}"/>
            </c:ext>
          </c:extLst>
        </c:ser>
        <c:ser>
          <c:idx val="1"/>
          <c:order val="1"/>
          <c:tx>
            <c:strRef>
              <c:f>'E.G.-2021'!$B$55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4-40D9-9641-376AE37CDE16}"/>
            </c:ext>
          </c:extLst>
        </c:ser>
        <c:ser>
          <c:idx val="2"/>
          <c:order val="2"/>
          <c:tx>
            <c:strRef>
              <c:f>'E.G.-2021'!$B$56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4-40D9-9641-376AE37CDE16}"/>
            </c:ext>
          </c:extLst>
        </c:ser>
        <c:ser>
          <c:idx val="3"/>
          <c:order val="3"/>
          <c:tx>
            <c:strRef>
              <c:f>'E.G.-2021'!$B$57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44-40D9-9641-376AE37CDE16}"/>
            </c:ext>
          </c:extLst>
        </c:ser>
        <c:ser>
          <c:idx val="4"/>
          <c:order val="4"/>
          <c:tx>
            <c:strRef>
              <c:f>'E.G.-2021'!$B$58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44-40D9-9641-376AE37CDE16}"/>
            </c:ext>
          </c:extLst>
        </c:ser>
        <c:ser>
          <c:idx val="5"/>
          <c:order val="5"/>
          <c:tx>
            <c:strRef>
              <c:f>'E.G.-2021'!$B$59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'E.G.-2021'!$C$59:$F$59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44-40D9-9641-376AE37CDE16}"/>
            </c:ext>
          </c:extLst>
        </c:ser>
        <c:ser>
          <c:idx val="6"/>
          <c:order val="6"/>
          <c:tx>
            <c:strRef>
              <c:f>'E.G.-2021'!$B$60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'E.G.-2021'!$C$60:$F$60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4-40D9-9641-376AE37CDE16}"/>
            </c:ext>
          </c:extLst>
        </c:ser>
        <c:ser>
          <c:idx val="7"/>
          <c:order val="7"/>
          <c:tx>
            <c:strRef>
              <c:f>'E.G.-2021'!$B$61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'E.G.-2021'!$C$61:$F$61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44-40D9-9641-376AE37CDE16}"/>
            </c:ext>
          </c:extLst>
        </c:ser>
        <c:ser>
          <c:idx val="8"/>
          <c:order val="8"/>
          <c:tx>
            <c:strRef>
              <c:f>'E.G.-2021'!$B$62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44-40D9-9641-376AE37CDE16}"/>
            </c:ext>
          </c:extLst>
        </c:ser>
        <c:ser>
          <c:idx val="9"/>
          <c:order val="9"/>
          <c:tx>
            <c:strRef>
              <c:f>'E.G.-2021'!$B$63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44-40D9-9641-376AE37C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'E.G.-2021'!$C$92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'E.G.-2021'!$C$93:$C$98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CF-AE42-C201A5C17CF2}"/>
            </c:ext>
          </c:extLst>
        </c:ser>
        <c:ser>
          <c:idx val="0"/>
          <c:order val="1"/>
          <c:tx>
            <c:strRef>
              <c:f>'E.G.-2021'!$D$92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'E.G.-2021'!$D$93:$D$98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CF-AE42-C201A5C17CF2}"/>
            </c:ext>
          </c:extLst>
        </c:ser>
        <c:ser>
          <c:idx val="1"/>
          <c:order val="2"/>
          <c:tx>
            <c:strRef>
              <c:f>'E.G.-2021'!$E$92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'E.G.-2021'!$E$93:$E$98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3-4CCF-AE42-C201A5C17CF2}"/>
            </c:ext>
          </c:extLst>
        </c:ser>
        <c:ser>
          <c:idx val="2"/>
          <c:order val="3"/>
          <c:tx>
            <c:strRef>
              <c:f>'E.G.-2021'!$F$92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'E.G.-2021'!$F$93:$F$98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3-4CCF-AE42-C201A5C1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'E.G.-2021'!$C$136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'E.G.-2021'!$C$137:$C$140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0-4628-830D-5DDA88E4F555}"/>
            </c:ext>
          </c:extLst>
        </c:ser>
        <c:ser>
          <c:idx val="0"/>
          <c:order val="1"/>
          <c:tx>
            <c:strRef>
              <c:f>'E.G.-2021'!$D$136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'E.G.-2021'!$D$137:$D$140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0-4628-830D-5DDA88E4F555}"/>
            </c:ext>
          </c:extLst>
        </c:ser>
        <c:ser>
          <c:idx val="1"/>
          <c:order val="2"/>
          <c:tx>
            <c:strRef>
              <c:f>'E.G.-2021'!$E$136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'E.G.-2021'!$E$137:$E$140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0-4628-830D-5DDA88E4F555}"/>
            </c:ext>
          </c:extLst>
        </c:ser>
        <c:ser>
          <c:idx val="2"/>
          <c:order val="3"/>
          <c:tx>
            <c:strRef>
              <c:f>'E.G.-2021'!$F$136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'E.G.-2021'!$F$137:$F$140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0-4628-830D-5DDA88E4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Nivel</a:t>
            </a:r>
            <a:r>
              <a:rPr lang="es-419" baseline="0"/>
              <a:t> Ocupacional</a:t>
            </a:r>
            <a:endParaRPr lang="es-419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[1]Hoja1!$D$100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[1]Hoja1!$C$101:$C$105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[1]Hoja1!$D$101:$D$105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5-4168-AEFF-03EA8A82DEF7}"/>
            </c:ext>
          </c:extLst>
        </c:ser>
        <c:ser>
          <c:idx val="1"/>
          <c:order val="1"/>
          <c:tx>
            <c:strRef>
              <c:f>[1]Hoja1!$E$100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[1]Hoja1!$C$101:$C$105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[1]Hoja1!$E$101:$E$105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5-4168-AEFF-03EA8A82DEF7}"/>
            </c:ext>
          </c:extLst>
        </c:ser>
        <c:ser>
          <c:idx val="2"/>
          <c:order val="2"/>
          <c:tx>
            <c:strRef>
              <c:f>[1]Hoja1!$F$100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[1]Hoja1!$C$101:$C$105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[1]Hoja1!$F$101:$F$105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05-4168-AEFF-03EA8A82DEF7}"/>
            </c:ext>
          </c:extLst>
        </c:ser>
        <c:ser>
          <c:idx val="3"/>
          <c:order val="3"/>
          <c:tx>
            <c:strRef>
              <c:f>[1]Hoja1!$H$100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[1]Hoja1!$C$101:$C$105</c:f>
              <c:strCache>
                <c:ptCount val="5"/>
                <c:pt idx="0">
                  <c:v>Contador</c:v>
                </c:pt>
                <c:pt idx="1">
                  <c:v>Abogados</c:v>
                </c:pt>
                <c:pt idx="2">
                  <c:v>Periodista</c:v>
                </c:pt>
                <c:pt idx="3">
                  <c:v>Economista</c:v>
                </c:pt>
                <c:pt idx="4">
                  <c:v>Otros</c:v>
                </c:pt>
              </c:strCache>
            </c:strRef>
          </c:cat>
          <c:val>
            <c:numRef>
              <c:f>[1]Hoja1!$H$101:$H$105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05-4168-AEFF-03EA8A82D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78088575"/>
        <c:axId val="78082335"/>
      </c:barChart>
      <c:catAx>
        <c:axId val="78088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8082335"/>
        <c:crosses val="autoZero"/>
        <c:auto val="1"/>
        <c:lblAlgn val="ctr"/>
        <c:lblOffset val="100"/>
        <c:noMultiLvlLbl val="0"/>
      </c:catAx>
      <c:valAx>
        <c:axId val="7808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78088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'E.G.-2021'!$C$182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'E.G.-2021'!$C$183:$C$187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4-4971-BB37-9DEF3C757811}"/>
            </c:ext>
          </c:extLst>
        </c:ser>
        <c:ser>
          <c:idx val="0"/>
          <c:order val="1"/>
          <c:tx>
            <c:strRef>
              <c:f>'E.G.-2021'!$D$182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'E.G.-2021'!$D$183:$D$187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4-4971-BB37-9DEF3C757811}"/>
            </c:ext>
          </c:extLst>
        </c:ser>
        <c:ser>
          <c:idx val="1"/>
          <c:order val="2"/>
          <c:tx>
            <c:strRef>
              <c:f>'E.G.-2021'!$E$182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'E.G.-2021'!$E$183:$E$187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4-4971-BB37-9DEF3C757811}"/>
            </c:ext>
          </c:extLst>
        </c:ser>
        <c:ser>
          <c:idx val="2"/>
          <c:order val="3"/>
          <c:tx>
            <c:strRef>
              <c:f>'E.G.-2021'!$F$182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'E.G.-2021'!$F$183:$F$187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4-4971-BB37-9DEF3C75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[1]Hoja1!$D$148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[1]Hoja1!$D$149:$D$150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E-477A-9EB5-A2423EC1B881}"/>
            </c:ext>
          </c:extLst>
        </c:ser>
        <c:ser>
          <c:idx val="1"/>
          <c:order val="1"/>
          <c:tx>
            <c:strRef>
              <c:f>[1]Hoja1!$E$148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[1]Hoja1!$E$149:$E$150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E-477A-9EB5-A2423EC1B881}"/>
            </c:ext>
          </c:extLst>
        </c:ser>
        <c:ser>
          <c:idx val="2"/>
          <c:order val="2"/>
          <c:tx>
            <c:strRef>
              <c:f>[1]Hoja1!$F$148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[1]Hoja1!$F$149:$F$150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E-477A-9EB5-A2423EC1B881}"/>
            </c:ext>
          </c:extLst>
        </c:ser>
        <c:ser>
          <c:idx val="4"/>
          <c:order val="3"/>
          <c:tx>
            <c:strRef>
              <c:f>[1]Hoja1!$H$148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[1]Hoja1!$H$149:$H$150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E-477A-9EB5-A2423EC1B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5628367"/>
        <c:axId val="275616303"/>
      </c:barChart>
      <c:catAx>
        <c:axId val="27562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16303"/>
        <c:crosses val="autoZero"/>
        <c:auto val="1"/>
        <c:lblAlgn val="ctr"/>
        <c:lblOffset val="100"/>
        <c:noMultiLvlLbl val="0"/>
      </c:catAx>
      <c:valAx>
        <c:axId val="27561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2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T1'!$B$9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5-4B04-BB94-589EE7FDB940}"/>
            </c:ext>
          </c:extLst>
        </c:ser>
        <c:ser>
          <c:idx val="1"/>
          <c:order val="1"/>
          <c:tx>
            <c:strRef>
              <c:f>'Estadística T1'!$B$10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5-4B04-BB94-589EE7FDB940}"/>
            </c:ext>
          </c:extLst>
        </c:ser>
        <c:ser>
          <c:idx val="2"/>
          <c:order val="2"/>
          <c:tx>
            <c:strRef>
              <c:f>'Estadística T1'!$B$11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25-4B04-BB94-589EE7FDB940}"/>
            </c:ext>
          </c:extLst>
        </c:ser>
        <c:ser>
          <c:idx val="3"/>
          <c:order val="3"/>
          <c:tx>
            <c:strRef>
              <c:f>'Estadística T1'!$B$12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25-4B04-BB94-589EE7FDB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T1'!$B$54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T1'!$C$54:$F$54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D-43EF-956F-2A860BA4AC49}"/>
            </c:ext>
          </c:extLst>
        </c:ser>
        <c:ser>
          <c:idx val="1"/>
          <c:order val="1"/>
          <c:tx>
            <c:strRef>
              <c:f>'Estadística T1'!$B$55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D-43EF-956F-2A860BA4AC49}"/>
            </c:ext>
          </c:extLst>
        </c:ser>
        <c:ser>
          <c:idx val="2"/>
          <c:order val="2"/>
          <c:tx>
            <c:strRef>
              <c:f>'Estadística T1'!$B$56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D-43EF-956F-2A860BA4AC49}"/>
            </c:ext>
          </c:extLst>
        </c:ser>
        <c:ser>
          <c:idx val="3"/>
          <c:order val="3"/>
          <c:tx>
            <c:strRef>
              <c:f>'Estadística T1'!$B$57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D-43EF-956F-2A860BA4AC49}"/>
            </c:ext>
          </c:extLst>
        </c:ser>
        <c:ser>
          <c:idx val="4"/>
          <c:order val="4"/>
          <c:tx>
            <c:strRef>
              <c:f>'Estadística T1'!$B$58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D-43EF-956F-2A860BA4AC49}"/>
            </c:ext>
          </c:extLst>
        </c:ser>
        <c:ser>
          <c:idx val="5"/>
          <c:order val="5"/>
          <c:tx>
            <c:strRef>
              <c:f>'Estadística T1'!$B$59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T1'!$C$59:$F$59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7D-43EF-956F-2A860BA4AC49}"/>
            </c:ext>
          </c:extLst>
        </c:ser>
        <c:ser>
          <c:idx val="6"/>
          <c:order val="6"/>
          <c:tx>
            <c:strRef>
              <c:f>'Estadística T1'!$B$60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T1'!$C$60:$F$60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7D-43EF-956F-2A860BA4AC49}"/>
            </c:ext>
          </c:extLst>
        </c:ser>
        <c:ser>
          <c:idx val="7"/>
          <c:order val="7"/>
          <c:tx>
            <c:strRef>
              <c:f>'Estadística T1'!$B$61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T1'!$C$61:$F$61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7D-43EF-956F-2A860BA4AC49}"/>
            </c:ext>
          </c:extLst>
        </c:ser>
        <c:ser>
          <c:idx val="8"/>
          <c:order val="8"/>
          <c:tx>
            <c:strRef>
              <c:f>'Estadística T1'!$B$62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7D-43EF-956F-2A860BA4AC49}"/>
            </c:ext>
          </c:extLst>
        </c:ser>
        <c:ser>
          <c:idx val="9"/>
          <c:order val="9"/>
          <c:tx>
            <c:strRef>
              <c:f>'Estadística T1'!$B$63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7D-43EF-956F-2A860BA4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T1'!$C$102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T1'!$C$103:$C$108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B-4E98-9600-67A64C9E4EC0}"/>
            </c:ext>
          </c:extLst>
        </c:ser>
        <c:ser>
          <c:idx val="0"/>
          <c:order val="1"/>
          <c:tx>
            <c:strRef>
              <c:f>'Estadística T1'!$D$102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T1'!$D$103:$D$108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B-4E98-9600-67A64C9E4EC0}"/>
            </c:ext>
          </c:extLst>
        </c:ser>
        <c:ser>
          <c:idx val="1"/>
          <c:order val="2"/>
          <c:tx>
            <c:strRef>
              <c:f>'Estadística T1'!$E$102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T1'!$E$103:$E$108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B-4E98-9600-67A64C9E4EC0}"/>
            </c:ext>
          </c:extLst>
        </c:ser>
        <c:ser>
          <c:idx val="2"/>
          <c:order val="3"/>
          <c:tx>
            <c:strRef>
              <c:f>'Estadística T1'!$F$102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T1'!$F$103:$F$108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7B-4E98-9600-67A64C9E4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T1'!$C$145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T1'!$C$146:$C$149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2-4F71-B862-90C270308411}"/>
            </c:ext>
          </c:extLst>
        </c:ser>
        <c:ser>
          <c:idx val="0"/>
          <c:order val="1"/>
          <c:tx>
            <c:strRef>
              <c:f>'Estadística T1'!$D$145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T1'!$D$146:$D$149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2-4F71-B862-90C270308411}"/>
            </c:ext>
          </c:extLst>
        </c:ser>
        <c:ser>
          <c:idx val="1"/>
          <c:order val="2"/>
          <c:tx>
            <c:strRef>
              <c:f>'Estadística T1'!$E$145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T1'!$E$146:$E$149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2-4F71-B862-90C270308411}"/>
            </c:ext>
          </c:extLst>
        </c:ser>
        <c:ser>
          <c:idx val="2"/>
          <c:order val="3"/>
          <c:tx>
            <c:strRef>
              <c:f>'Estadística T1'!$F$145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T1'!$F$146:$F$149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2-4F71-B862-90C270308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T1'!$C$191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T1'!$C$192:$C$196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2-469E-9A1A-8A0126CED820}"/>
            </c:ext>
          </c:extLst>
        </c:ser>
        <c:ser>
          <c:idx val="0"/>
          <c:order val="1"/>
          <c:tx>
            <c:strRef>
              <c:f>'Estadística T1'!$D$191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T1'!$D$192:$D$196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2-469E-9A1A-8A0126CED820}"/>
            </c:ext>
          </c:extLst>
        </c:ser>
        <c:ser>
          <c:idx val="1"/>
          <c:order val="2"/>
          <c:tx>
            <c:strRef>
              <c:f>'Estadística T1'!$E$191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T1'!$E$192:$E$196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2-469E-9A1A-8A0126CED820}"/>
            </c:ext>
          </c:extLst>
        </c:ser>
        <c:ser>
          <c:idx val="2"/>
          <c:order val="3"/>
          <c:tx>
            <c:strRef>
              <c:f>'Estadística T1'!$F$191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T1'!$F$192:$F$196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2-469E-9A1A-8A0126CED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3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25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175682</xdr:rowOff>
    </xdr:from>
    <xdr:to>
      <xdr:col>1</xdr:col>
      <xdr:colOff>752474</xdr:colOff>
      <xdr:row>6</xdr:row>
      <xdr:rowOff>22225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849"/>
          <a:ext cx="1101724" cy="65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2349500</xdr:colOff>
      <xdr:row>0</xdr:row>
      <xdr:rowOff>180975</xdr:rowOff>
    </xdr:from>
    <xdr:to>
      <xdr:col>11</xdr:col>
      <xdr:colOff>1152526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6044333" y="180975"/>
          <a:ext cx="2200276" cy="1014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MAT-DIGECOG-OAI-001  </a:t>
          </a:r>
          <a:r>
            <a:rPr lang="x-none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Versión: 1                                  Fecha de emisión: 11/09/2019                        Fecha de revisión: N/A    </a:t>
          </a:r>
          <a:r>
            <a:rPr lang="x-none" sz="1050" b="0"/>
            <a:t> </a:t>
          </a:r>
          <a:endParaRPr lang="x-none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1</xdr:col>
      <xdr:colOff>762001</xdr:colOff>
      <xdr:row>2</xdr:row>
      <xdr:rowOff>95250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0"/>
          <a:ext cx="7429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47</xdr:row>
      <xdr:rowOff>161925</xdr:rowOff>
    </xdr:from>
    <xdr:to>
      <xdr:col>1</xdr:col>
      <xdr:colOff>828675</xdr:colOff>
      <xdr:row>50</xdr:row>
      <xdr:rowOff>114300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9105900"/>
          <a:ext cx="8096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94</xdr:row>
      <xdr:rowOff>161925</xdr:rowOff>
    </xdr:from>
    <xdr:to>
      <xdr:col>1</xdr:col>
      <xdr:colOff>828675</xdr:colOff>
      <xdr:row>97</xdr:row>
      <xdr:rowOff>114300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8087975"/>
          <a:ext cx="8096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</xdr:colOff>
      <xdr:row>138</xdr:row>
      <xdr:rowOff>152400</xdr:rowOff>
    </xdr:from>
    <xdr:to>
      <xdr:col>1</xdr:col>
      <xdr:colOff>819150</xdr:colOff>
      <xdr:row>141</xdr:row>
      <xdr:rowOff>104775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7051000"/>
          <a:ext cx="8096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21</xdr:row>
      <xdr:rowOff>180975</xdr:rowOff>
    </xdr:from>
    <xdr:to>
      <xdr:col>7</xdr:col>
      <xdr:colOff>628650</xdr:colOff>
      <xdr:row>35</xdr:row>
      <xdr:rowOff>76200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657225</xdr:colOff>
      <xdr:row>5</xdr:row>
      <xdr:rowOff>152400</xdr:rowOff>
    </xdr:from>
    <xdr:to>
      <xdr:col>6</xdr:col>
      <xdr:colOff>625740</xdr:colOff>
      <xdr:row>8</xdr:row>
      <xdr:rowOff>180976</xdr:rowOff>
    </xdr:to>
    <xdr:pic>
      <xdr:nvPicPr>
        <xdr:cNvPr id="17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219200"/>
          <a:ext cx="987690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9526</xdr:colOff>
      <xdr:row>74</xdr:row>
      <xdr:rowOff>9525</xdr:rowOff>
    </xdr:from>
    <xdr:to>
      <xdr:col>7</xdr:col>
      <xdr:colOff>619126</xdr:colOff>
      <xdr:row>88</xdr:row>
      <xdr:rowOff>85725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14286</xdr:colOff>
      <xdr:row>118</xdr:row>
      <xdr:rowOff>9525</xdr:rowOff>
    </xdr:from>
    <xdr:to>
      <xdr:col>7</xdr:col>
      <xdr:colOff>571499</xdr:colOff>
      <xdr:row>132</xdr:row>
      <xdr:rowOff>85725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14286</xdr:colOff>
      <xdr:row>163</xdr:row>
      <xdr:rowOff>171450</xdr:rowOff>
    </xdr:from>
    <xdr:to>
      <xdr:col>7</xdr:col>
      <xdr:colOff>533399</xdr:colOff>
      <xdr:row>178</xdr:row>
      <xdr:rowOff>57150</xdr:rowOff>
    </xdr:to>
    <xdr:graphicFrame macro="">
      <xdr:nvGraphicFramePr>
        <xdr:cNvPr id="20" name="Gráfico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123825</xdr:colOff>
      <xdr:row>6</xdr:row>
      <xdr:rowOff>0</xdr:rowOff>
    </xdr:from>
    <xdr:to>
      <xdr:col>2</xdr:col>
      <xdr:colOff>85725</xdr:colOff>
      <xdr:row>10</xdr:row>
      <xdr:rowOff>9525</xdr:rowOff>
    </xdr:to>
    <xdr:pic>
      <xdr:nvPicPr>
        <xdr:cNvPr id="21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257300"/>
          <a:ext cx="12573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54</xdr:row>
      <xdr:rowOff>28575</xdr:rowOff>
    </xdr:from>
    <xdr:to>
      <xdr:col>1</xdr:col>
      <xdr:colOff>1257300</xdr:colOff>
      <xdr:row>56</xdr:row>
      <xdr:rowOff>38100</xdr:rowOff>
    </xdr:to>
    <xdr:pic>
      <xdr:nvPicPr>
        <xdr:cNvPr id="22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535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54</xdr:row>
      <xdr:rowOff>9525</xdr:rowOff>
    </xdr:from>
    <xdr:to>
      <xdr:col>7</xdr:col>
      <xdr:colOff>16140</xdr:colOff>
      <xdr:row>56</xdr:row>
      <xdr:rowOff>1</xdr:rowOff>
    </xdr:to>
    <xdr:pic>
      <xdr:nvPicPr>
        <xdr:cNvPr id="23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91344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209550</xdr:colOff>
      <xdr:row>103</xdr:row>
      <xdr:rowOff>28575</xdr:rowOff>
    </xdr:from>
    <xdr:to>
      <xdr:col>7</xdr:col>
      <xdr:colOff>25665</xdr:colOff>
      <xdr:row>105</xdr:row>
      <xdr:rowOff>57151</xdr:rowOff>
    </xdr:to>
    <xdr:pic>
      <xdr:nvPicPr>
        <xdr:cNvPr id="24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81641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19050</xdr:rowOff>
    </xdr:from>
    <xdr:to>
      <xdr:col>1</xdr:col>
      <xdr:colOff>1257300</xdr:colOff>
      <xdr:row>106</xdr:row>
      <xdr:rowOff>28575</xdr:rowOff>
    </xdr:to>
    <xdr:pic>
      <xdr:nvPicPr>
        <xdr:cNvPr id="25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5465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1</xdr:col>
      <xdr:colOff>1257300</xdr:colOff>
      <xdr:row>155</xdr:row>
      <xdr:rowOff>47625</xdr:rowOff>
    </xdr:to>
    <xdr:pic>
      <xdr:nvPicPr>
        <xdr:cNvPr id="26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272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151</xdr:row>
      <xdr:rowOff>19050</xdr:rowOff>
    </xdr:from>
    <xdr:to>
      <xdr:col>7</xdr:col>
      <xdr:colOff>16140</xdr:colOff>
      <xdr:row>154</xdr:row>
      <xdr:rowOff>76201</xdr:rowOff>
    </xdr:to>
    <xdr:pic>
      <xdr:nvPicPr>
        <xdr:cNvPr id="27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73462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111</xdr:row>
      <xdr:rowOff>9525</xdr:rowOff>
    </xdr:from>
    <xdr:to>
      <xdr:col>6</xdr:col>
      <xdr:colOff>323850</xdr:colOff>
      <xdr:row>125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152</xdr:row>
      <xdr:rowOff>9525</xdr:rowOff>
    </xdr:from>
    <xdr:to>
      <xdr:col>6</xdr:col>
      <xdr:colOff>295275</xdr:colOff>
      <xdr:row>166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95</xdr:row>
      <xdr:rowOff>19051</xdr:rowOff>
    </xdr:from>
    <xdr:to>
      <xdr:col>1</xdr:col>
      <xdr:colOff>581025</xdr:colOff>
      <xdr:row>97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95487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138</xdr:row>
      <xdr:rowOff>28575</xdr:rowOff>
    </xdr:from>
    <xdr:to>
      <xdr:col>1</xdr:col>
      <xdr:colOff>581025</xdr:colOff>
      <xdr:row>140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765500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184</xdr:row>
      <xdr:rowOff>19050</xdr:rowOff>
    </xdr:from>
    <xdr:to>
      <xdr:col>1</xdr:col>
      <xdr:colOff>495300</xdr:colOff>
      <xdr:row>186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770947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199</xdr:row>
      <xdr:rowOff>19050</xdr:rowOff>
    </xdr:from>
    <xdr:to>
      <xdr:col>6</xdr:col>
      <xdr:colOff>361950</xdr:colOff>
      <xdr:row>213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323851</xdr:colOff>
      <xdr:row>0</xdr:row>
      <xdr:rowOff>1</xdr:rowOff>
    </xdr:from>
    <xdr:to>
      <xdr:col>1</xdr:col>
      <xdr:colOff>685801</xdr:colOff>
      <xdr:row>2</xdr:row>
      <xdr:rowOff>19050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"/>
          <a:ext cx="742950" cy="44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101</xdr:row>
      <xdr:rowOff>9525</xdr:rowOff>
    </xdr:from>
    <xdr:to>
      <xdr:col>6</xdr:col>
      <xdr:colOff>323850</xdr:colOff>
      <xdr:row>115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143</xdr:row>
      <xdr:rowOff>9525</xdr:rowOff>
    </xdr:from>
    <xdr:to>
      <xdr:col>6</xdr:col>
      <xdr:colOff>295275</xdr:colOff>
      <xdr:row>157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333375</xdr:colOff>
      <xdr:row>46</xdr:row>
      <xdr:rowOff>1</xdr:rowOff>
    </xdr:from>
    <xdr:to>
      <xdr:col>1</xdr:col>
      <xdr:colOff>762000</xdr:colOff>
      <xdr:row>47</xdr:row>
      <xdr:rowOff>180976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943976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85</xdr:row>
      <xdr:rowOff>0</xdr:rowOff>
    </xdr:from>
    <xdr:to>
      <xdr:col>1</xdr:col>
      <xdr:colOff>742950</xdr:colOff>
      <xdr:row>86</xdr:row>
      <xdr:rowOff>190500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935575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129</xdr:row>
      <xdr:rowOff>1</xdr:rowOff>
    </xdr:from>
    <xdr:to>
      <xdr:col>1</xdr:col>
      <xdr:colOff>742950</xdr:colOff>
      <xdr:row>130</xdr:row>
      <xdr:rowOff>200026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6936701"/>
          <a:ext cx="8096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175</xdr:row>
      <xdr:rowOff>9525</xdr:rowOff>
    </xdr:from>
    <xdr:to>
      <xdr:col>1</xdr:col>
      <xdr:colOff>600075</xdr:colOff>
      <xdr:row>176</xdr:row>
      <xdr:rowOff>180975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5899725"/>
          <a:ext cx="7143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247650</xdr:colOff>
      <xdr:row>190</xdr:row>
      <xdr:rowOff>28575</xdr:rowOff>
    </xdr:from>
    <xdr:to>
      <xdr:col>6</xdr:col>
      <xdr:colOff>476250</xdr:colOff>
      <xdr:row>204</xdr:row>
      <xdr:rowOff>104775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102</xdr:row>
      <xdr:rowOff>9525</xdr:rowOff>
    </xdr:from>
    <xdr:to>
      <xdr:col>6</xdr:col>
      <xdr:colOff>323850</xdr:colOff>
      <xdr:row>116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144</xdr:row>
      <xdr:rowOff>9525</xdr:rowOff>
    </xdr:from>
    <xdr:to>
      <xdr:col>6</xdr:col>
      <xdr:colOff>295275</xdr:colOff>
      <xdr:row>158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86</xdr:row>
      <xdr:rowOff>19051</xdr:rowOff>
    </xdr:from>
    <xdr:to>
      <xdr:col>1</xdr:col>
      <xdr:colOff>581025</xdr:colOff>
      <xdr:row>88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95462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130</xdr:row>
      <xdr:rowOff>28575</xdr:rowOff>
    </xdr:from>
    <xdr:to>
      <xdr:col>1</xdr:col>
      <xdr:colOff>581025</xdr:colOff>
      <xdr:row>132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965275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176</xdr:row>
      <xdr:rowOff>19050</xdr:rowOff>
    </xdr:from>
    <xdr:to>
      <xdr:col>1</xdr:col>
      <xdr:colOff>495300</xdr:colOff>
      <xdr:row>178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909250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192</xdr:row>
      <xdr:rowOff>19050</xdr:rowOff>
    </xdr:from>
    <xdr:to>
      <xdr:col>6</xdr:col>
      <xdr:colOff>361950</xdr:colOff>
      <xdr:row>206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161925</xdr:colOff>
      <xdr:row>176</xdr:row>
      <xdr:rowOff>19050</xdr:rowOff>
    </xdr:from>
    <xdr:ext cx="714375" cy="485775"/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601402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60</xdr:row>
      <xdr:rowOff>0</xdr:rowOff>
    </xdr:from>
    <xdr:to>
      <xdr:col>6</xdr:col>
      <xdr:colOff>371475</xdr:colOff>
      <xdr:row>74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105</xdr:row>
      <xdr:rowOff>9525</xdr:rowOff>
    </xdr:from>
    <xdr:to>
      <xdr:col>6</xdr:col>
      <xdr:colOff>323850</xdr:colOff>
      <xdr:row>119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146</xdr:row>
      <xdr:rowOff>9525</xdr:rowOff>
    </xdr:from>
    <xdr:to>
      <xdr:col>6</xdr:col>
      <xdr:colOff>295275</xdr:colOff>
      <xdr:row>160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89</xdr:row>
      <xdr:rowOff>19051</xdr:rowOff>
    </xdr:from>
    <xdr:to>
      <xdr:col>1</xdr:col>
      <xdr:colOff>581025</xdr:colOff>
      <xdr:row>91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95462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132</xdr:row>
      <xdr:rowOff>28575</xdr:rowOff>
    </xdr:from>
    <xdr:to>
      <xdr:col>1</xdr:col>
      <xdr:colOff>581025</xdr:colOff>
      <xdr:row>134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965275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178</xdr:row>
      <xdr:rowOff>19050</xdr:rowOff>
    </xdr:from>
    <xdr:to>
      <xdr:col>1</xdr:col>
      <xdr:colOff>495300</xdr:colOff>
      <xdr:row>180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909250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192</xdr:row>
      <xdr:rowOff>19050</xdr:rowOff>
    </xdr:from>
    <xdr:to>
      <xdr:col>6</xdr:col>
      <xdr:colOff>361950</xdr:colOff>
      <xdr:row>206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161925</xdr:colOff>
      <xdr:row>228</xdr:row>
      <xdr:rowOff>19050</xdr:rowOff>
    </xdr:from>
    <xdr:to>
      <xdr:col>1</xdr:col>
      <xdr:colOff>876300</xdr:colOff>
      <xdr:row>230</xdr:row>
      <xdr:rowOff>123825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601402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247650</xdr:colOff>
      <xdr:row>244</xdr:row>
      <xdr:rowOff>57150</xdr:rowOff>
    </xdr:from>
    <xdr:to>
      <xdr:col>7</xdr:col>
      <xdr:colOff>28575</xdr:colOff>
      <xdr:row>258</xdr:row>
      <xdr:rowOff>133350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101</xdr:row>
      <xdr:rowOff>9525</xdr:rowOff>
    </xdr:from>
    <xdr:to>
      <xdr:col>6</xdr:col>
      <xdr:colOff>323850</xdr:colOff>
      <xdr:row>115</xdr:row>
      <xdr:rowOff>85725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143</xdr:row>
      <xdr:rowOff>9525</xdr:rowOff>
    </xdr:from>
    <xdr:to>
      <xdr:col>6</xdr:col>
      <xdr:colOff>295275</xdr:colOff>
      <xdr:row>157</xdr:row>
      <xdr:rowOff>85725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85</xdr:row>
      <xdr:rowOff>19051</xdr:rowOff>
    </xdr:from>
    <xdr:to>
      <xdr:col>1</xdr:col>
      <xdr:colOff>581025</xdr:colOff>
      <xdr:row>87</xdr:row>
      <xdr:rowOff>19051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95487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129</xdr:row>
      <xdr:rowOff>28575</xdr:rowOff>
    </xdr:from>
    <xdr:to>
      <xdr:col>1</xdr:col>
      <xdr:colOff>581025</xdr:colOff>
      <xdr:row>131</xdr:row>
      <xdr:rowOff>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765500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175</xdr:row>
      <xdr:rowOff>19050</xdr:rowOff>
    </xdr:from>
    <xdr:to>
      <xdr:col>1</xdr:col>
      <xdr:colOff>495300</xdr:colOff>
      <xdr:row>177</xdr:row>
      <xdr:rowOff>28575</xdr:rowOff>
    </xdr:to>
    <xdr:pic>
      <xdr:nvPicPr>
        <xdr:cNvPr id="10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770947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190</xdr:row>
      <xdr:rowOff>19050</xdr:rowOff>
    </xdr:from>
    <xdr:to>
      <xdr:col>6</xdr:col>
      <xdr:colOff>361950</xdr:colOff>
      <xdr:row>204</xdr:row>
      <xdr:rowOff>95250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/REFERENCIAS%202021/Estad&#237;sticas%20OAI/Informe%20T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8">
          <cell r="F8" t="str">
            <v>Resueltas</v>
          </cell>
          <cell r="H8" t="str">
            <v xml:space="preserve">Rechazadas </v>
          </cell>
        </row>
        <row r="9">
          <cell r="D9" t="str">
            <v xml:space="preserve">Recibidas </v>
          </cell>
          <cell r="E9" t="str">
            <v xml:space="preserve">Pendientes </v>
          </cell>
        </row>
        <row r="14">
          <cell r="D14">
            <v>10</v>
          </cell>
          <cell r="E14">
            <v>0</v>
          </cell>
          <cell r="F14">
            <v>10</v>
          </cell>
          <cell r="H14">
            <v>0</v>
          </cell>
        </row>
        <row r="55">
          <cell r="D55" t="str">
            <v xml:space="preserve">Recibidas </v>
          </cell>
          <cell r="E55" t="str">
            <v xml:space="preserve">Pendientes </v>
          </cell>
          <cell r="F55" t="str">
            <v>Resueltas</v>
          </cell>
          <cell r="H55" t="str">
            <v xml:space="preserve">Rechazadas </v>
          </cell>
        </row>
        <row r="56">
          <cell r="C56" t="str">
            <v>Compras y Contrataciones</v>
          </cell>
          <cell r="D56">
            <v>2</v>
          </cell>
          <cell r="E56">
            <v>0</v>
          </cell>
          <cell r="F56">
            <v>2</v>
          </cell>
          <cell r="H56">
            <v>0</v>
          </cell>
        </row>
        <row r="57">
          <cell r="C57" t="str">
            <v>Presupuesto</v>
          </cell>
          <cell r="D57">
            <v>0</v>
          </cell>
          <cell r="E57">
            <v>0</v>
          </cell>
          <cell r="F57">
            <v>0</v>
          </cell>
          <cell r="H57">
            <v>0</v>
          </cell>
        </row>
        <row r="58">
          <cell r="C58" t="str">
            <v>Nóminas</v>
          </cell>
          <cell r="D58">
            <v>1</v>
          </cell>
          <cell r="E58">
            <v>0</v>
          </cell>
          <cell r="F58">
            <v>1</v>
          </cell>
          <cell r="H58">
            <v>0</v>
          </cell>
        </row>
        <row r="59">
          <cell r="C59" t="str">
            <v>Finanzas</v>
          </cell>
          <cell r="D59">
            <v>3</v>
          </cell>
          <cell r="E59">
            <v>0</v>
          </cell>
          <cell r="F59">
            <v>3</v>
          </cell>
          <cell r="H59">
            <v>0</v>
          </cell>
        </row>
        <row r="60">
          <cell r="C60" t="str">
            <v>Estadísticas</v>
          </cell>
          <cell r="D60">
            <v>0</v>
          </cell>
          <cell r="E60">
            <v>0</v>
          </cell>
          <cell r="F60">
            <v>0</v>
          </cell>
          <cell r="H60">
            <v>0</v>
          </cell>
        </row>
        <row r="61">
          <cell r="C61" t="str">
            <v>Otras</v>
          </cell>
          <cell r="D61">
            <v>4</v>
          </cell>
          <cell r="E61">
            <v>0</v>
          </cell>
          <cell r="F61">
            <v>4</v>
          </cell>
          <cell r="H61">
            <v>0</v>
          </cell>
        </row>
        <row r="100">
          <cell r="D100" t="str">
            <v xml:space="preserve">Recibidas </v>
          </cell>
          <cell r="E100" t="str">
            <v xml:space="preserve">Pendientes </v>
          </cell>
          <cell r="F100" t="str">
            <v>Resueltas</v>
          </cell>
          <cell r="H100" t="str">
            <v xml:space="preserve">Rechazadas </v>
          </cell>
        </row>
        <row r="101">
          <cell r="C101" t="str">
            <v>Contador</v>
          </cell>
          <cell r="D101">
            <v>1</v>
          </cell>
          <cell r="E101">
            <v>0</v>
          </cell>
          <cell r="F101">
            <v>1</v>
          </cell>
          <cell r="H101">
            <v>0</v>
          </cell>
        </row>
        <row r="102">
          <cell r="C102" t="str">
            <v>Abogados</v>
          </cell>
          <cell r="D102">
            <v>0</v>
          </cell>
          <cell r="E102">
            <v>0</v>
          </cell>
          <cell r="F102">
            <v>0</v>
          </cell>
          <cell r="H102">
            <v>0</v>
          </cell>
        </row>
        <row r="103">
          <cell r="C103" t="str">
            <v>Periodista</v>
          </cell>
          <cell r="D103">
            <v>6</v>
          </cell>
          <cell r="E103">
            <v>0</v>
          </cell>
          <cell r="F103">
            <v>6</v>
          </cell>
          <cell r="H103">
            <v>0</v>
          </cell>
        </row>
        <row r="104">
          <cell r="C104" t="str">
            <v>Economista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</row>
        <row r="105">
          <cell r="C105" t="str">
            <v>Otros</v>
          </cell>
          <cell r="D105">
            <v>3</v>
          </cell>
          <cell r="E105">
            <v>0</v>
          </cell>
          <cell r="F105">
            <v>3</v>
          </cell>
          <cell r="H105">
            <v>0</v>
          </cell>
        </row>
        <row r="148">
          <cell r="D148" t="str">
            <v xml:space="preserve">Recibidas </v>
          </cell>
          <cell r="E148" t="str">
            <v xml:space="preserve">Pendientes </v>
          </cell>
          <cell r="F148" t="str">
            <v>Resueltas</v>
          </cell>
          <cell r="H148" t="str">
            <v xml:space="preserve">Rechazadas </v>
          </cell>
        </row>
        <row r="149">
          <cell r="C149" t="str">
            <v xml:space="preserve">Femenino </v>
          </cell>
          <cell r="D149">
            <v>0</v>
          </cell>
          <cell r="E149">
            <v>0</v>
          </cell>
          <cell r="F149">
            <v>0</v>
          </cell>
          <cell r="H149">
            <v>0</v>
          </cell>
        </row>
        <row r="150">
          <cell r="C150" t="str">
            <v>Masculino</v>
          </cell>
          <cell r="D150">
            <v>10</v>
          </cell>
          <cell r="E150">
            <v>0</v>
          </cell>
          <cell r="F150">
            <v>10</v>
          </cell>
          <cell r="H1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.fontanillas@lainnovacion.com.do" TargetMode="External"/><Relationship Id="rId13" Type="http://schemas.openxmlformats.org/officeDocument/2006/relationships/hyperlink" Target="mailto:idemesacont@hotmail.com" TargetMode="External"/><Relationship Id="rId18" Type="http://schemas.openxmlformats.org/officeDocument/2006/relationships/hyperlink" Target="mailto:julissa_almonte@cecomsa.com" TargetMode="External"/><Relationship Id="rId26" Type="http://schemas.openxmlformats.org/officeDocument/2006/relationships/hyperlink" Target="mailto:wandy.hierro@digecog.gob.do" TargetMode="External"/><Relationship Id="rId3" Type="http://schemas.openxmlformats.org/officeDocument/2006/relationships/hyperlink" Target="mailto:cobros@grupoilusiones.com" TargetMode="External"/><Relationship Id="rId21" Type="http://schemas.openxmlformats.org/officeDocument/2006/relationships/hyperlink" Target="mailto:jm.perezperez17@gmail.com" TargetMode="External"/><Relationship Id="rId7" Type="http://schemas.openxmlformats.org/officeDocument/2006/relationships/hyperlink" Target="mailto:turistransventas1@gmail.com" TargetMode="External"/><Relationship Id="rId12" Type="http://schemas.openxmlformats.org/officeDocument/2006/relationships/hyperlink" Target="mailto:miguel.rodriguez@agricultura.gob.do" TargetMode="External"/><Relationship Id="rId17" Type="http://schemas.openxmlformats.org/officeDocument/2006/relationships/hyperlink" Target="mailto:hiumileon@gmail.com" TargetMode="External"/><Relationship Id="rId25" Type="http://schemas.openxmlformats.org/officeDocument/2006/relationships/hyperlink" Target="http://www.ogtic.gob.do/" TargetMode="External"/><Relationship Id="rId2" Type="http://schemas.openxmlformats.org/officeDocument/2006/relationships/hyperlink" Target="mailto:cobros@grupoilusiones.com" TargetMode="External"/><Relationship Id="rId16" Type="http://schemas.openxmlformats.org/officeDocument/2006/relationships/hyperlink" Target="mailto:rengeln@soluciones-globales.net" TargetMode="External"/><Relationship Id="rId20" Type="http://schemas.openxmlformats.org/officeDocument/2006/relationships/hyperlink" Target="mailto:hiumileon@gmail.com" TargetMode="External"/><Relationship Id="rId29" Type="http://schemas.openxmlformats.org/officeDocument/2006/relationships/hyperlink" Target="mailto:marianny9421@gmail.com" TargetMode="External"/><Relationship Id="rId1" Type="http://schemas.openxmlformats.org/officeDocument/2006/relationships/hyperlink" Target="mailto:darinelhemocentro@gmail.com" TargetMode="External"/><Relationship Id="rId6" Type="http://schemas.openxmlformats.org/officeDocument/2006/relationships/hyperlink" Target="mailto:leandroubrisoler@gmail.com" TargetMode="External"/><Relationship Id="rId11" Type="http://schemas.openxmlformats.org/officeDocument/2006/relationships/hyperlink" Target="mailto:miguel.rodriguez@agricultura.gob.do" TargetMode="External"/><Relationship Id="rId24" Type="http://schemas.openxmlformats.org/officeDocument/2006/relationships/hyperlink" Target="mailto:Victoria.Kury@digecog.gob.do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leandroubrisoler@gmail.com" TargetMode="External"/><Relationship Id="rId15" Type="http://schemas.openxmlformats.org/officeDocument/2006/relationships/hyperlink" Target="mailto:rengeln@soluciones-globales.net" TargetMode="External"/><Relationship Id="rId23" Type="http://schemas.openxmlformats.org/officeDocument/2006/relationships/hyperlink" Target="mailto:Victoria.Kury@digecog.gob.do" TargetMode="External"/><Relationship Id="rId28" Type="http://schemas.openxmlformats.org/officeDocument/2006/relationships/hyperlink" Target="mailto:almanzarm@hotmail.com" TargetMode="External"/><Relationship Id="rId10" Type="http://schemas.openxmlformats.org/officeDocument/2006/relationships/hyperlink" Target="mailto:turistransventas1@gmail.com" TargetMode="External"/><Relationship Id="rId19" Type="http://schemas.openxmlformats.org/officeDocument/2006/relationships/hyperlink" Target="mailto:julissa_almonte@cecomsa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obros@grupoilusiones.com" TargetMode="External"/><Relationship Id="rId9" Type="http://schemas.openxmlformats.org/officeDocument/2006/relationships/hyperlink" Target="mailto:m.fontanillas@lainnovacion.com.do" TargetMode="External"/><Relationship Id="rId14" Type="http://schemas.openxmlformats.org/officeDocument/2006/relationships/hyperlink" Target="mailto:idemesacont@hotmail.com" TargetMode="External"/><Relationship Id="rId22" Type="http://schemas.openxmlformats.org/officeDocument/2006/relationships/hyperlink" Target="mailto:jm.perezperez17@gmail.com" TargetMode="External"/><Relationship Id="rId27" Type="http://schemas.openxmlformats.org/officeDocument/2006/relationships/hyperlink" Target="mailto:jose.almarante@onamet.gov.do" TargetMode="External"/><Relationship Id="rId30" Type="http://schemas.openxmlformats.org/officeDocument/2006/relationships/hyperlink" Target="mailto:info@capacita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90" zoomScaleNormal="90" workbookViewId="0">
      <selection activeCell="G39" sqref="G39"/>
    </sheetView>
  </sheetViews>
  <sheetFormatPr baseColWidth="10" defaultColWidth="11.42578125" defaultRowHeight="15" x14ac:dyDescent="0.25"/>
  <cols>
    <col min="1" max="1" width="5.28515625" customWidth="1"/>
    <col min="2" max="2" width="11.42578125" customWidth="1"/>
    <col min="3" max="3" width="12.7109375" style="1" customWidth="1"/>
    <col min="4" max="4" width="19.42578125" customWidth="1"/>
    <col min="5" max="5" width="30.7109375" style="9" customWidth="1"/>
    <col min="6" max="6" width="17.28515625" customWidth="1"/>
    <col min="7" max="7" width="22.140625" style="10" customWidth="1"/>
    <col min="8" max="8" width="32" customWidth="1"/>
    <col min="9" max="9" width="26.28515625" customWidth="1"/>
    <col min="10" max="10" width="21.85546875" customWidth="1"/>
    <col min="11" max="11" width="42.5703125" customWidth="1"/>
    <col min="12" max="12" width="17.42578125" customWidth="1"/>
    <col min="13" max="13" width="45.5703125" style="51" bestFit="1" customWidth="1"/>
  </cols>
  <sheetData>
    <row r="1" spans="1:13" ht="15.75" x14ac:dyDescent="0.25">
      <c r="A1" s="116" t="s">
        <v>11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3" ht="15.75" x14ac:dyDescent="0.25">
      <c r="A2" s="116" t="s">
        <v>12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ht="15.75" x14ac:dyDescent="0.25">
      <c r="A3" s="116" t="s">
        <v>13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ht="15.75" x14ac:dyDescent="0.25">
      <c r="A4" s="116" t="s">
        <v>72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3" ht="15.75" x14ac:dyDescent="0.25">
      <c r="A5" s="116" t="s">
        <v>71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</row>
    <row r="6" spans="1:13" ht="15.75" x14ac:dyDescent="0.25">
      <c r="K6" s="8"/>
      <c r="L6" s="8"/>
    </row>
    <row r="7" spans="1:13" x14ac:dyDescent="0.25">
      <c r="F7" s="113" t="s">
        <v>4</v>
      </c>
      <c r="G7" s="114"/>
      <c r="H7" s="115"/>
      <c r="K7" s="24"/>
    </row>
    <row r="8" spans="1:13" ht="30" customHeight="1" x14ac:dyDescent="0.25">
      <c r="A8" s="48" t="s">
        <v>0</v>
      </c>
      <c r="B8" s="48" t="s">
        <v>1</v>
      </c>
      <c r="C8" s="48" t="s">
        <v>2</v>
      </c>
      <c r="D8" s="48" t="s">
        <v>3</v>
      </c>
      <c r="E8" s="48" t="s">
        <v>74</v>
      </c>
      <c r="F8" s="48" t="s">
        <v>8</v>
      </c>
      <c r="G8" s="48" t="s">
        <v>9</v>
      </c>
      <c r="H8" s="49" t="s">
        <v>10</v>
      </c>
      <c r="I8" s="48" t="s">
        <v>6</v>
      </c>
      <c r="J8" s="48" t="s">
        <v>31</v>
      </c>
      <c r="K8" s="48" t="s">
        <v>32</v>
      </c>
      <c r="L8" s="48" t="s">
        <v>7</v>
      </c>
      <c r="M8" s="50" t="s">
        <v>70</v>
      </c>
    </row>
    <row r="9" spans="1:13" ht="172.5" customHeight="1" x14ac:dyDescent="0.25">
      <c r="A9" s="7">
        <v>1</v>
      </c>
      <c r="B9" s="91">
        <v>44564</v>
      </c>
      <c r="C9" s="11" t="s">
        <v>50</v>
      </c>
      <c r="D9" t="s">
        <v>157</v>
      </c>
      <c r="E9" s="92" t="s">
        <v>158</v>
      </c>
      <c r="F9" s="92" t="s">
        <v>159</v>
      </c>
      <c r="G9" s="93" t="s">
        <v>160</v>
      </c>
      <c r="H9" s="94" t="s">
        <v>161</v>
      </c>
      <c r="I9" s="92" t="s">
        <v>162</v>
      </c>
      <c r="J9" s="11" t="s">
        <v>50</v>
      </c>
      <c r="K9" s="11" t="s">
        <v>63</v>
      </c>
      <c r="L9" s="95" t="s">
        <v>163</v>
      </c>
      <c r="M9" s="96" t="s">
        <v>164</v>
      </c>
    </row>
    <row r="10" spans="1:13" s="16" customFormat="1" ht="74.25" customHeight="1" x14ac:dyDescent="0.25">
      <c r="A10" s="7">
        <v>2</v>
      </c>
      <c r="B10" s="54">
        <v>44568</v>
      </c>
      <c r="C10" s="11" t="s">
        <v>50</v>
      </c>
      <c r="D10" s="11" t="s">
        <v>80</v>
      </c>
      <c r="E10" s="58" t="s">
        <v>75</v>
      </c>
      <c r="F10" t="s">
        <v>76</v>
      </c>
      <c r="G10" s="11" t="s">
        <v>50</v>
      </c>
      <c r="H10" s="59" t="s">
        <v>77</v>
      </c>
      <c r="I10" s="11" t="s">
        <v>78</v>
      </c>
      <c r="J10" s="11" t="s">
        <v>50</v>
      </c>
      <c r="K10" s="11" t="s">
        <v>63</v>
      </c>
      <c r="L10" s="11" t="s">
        <v>79</v>
      </c>
      <c r="M10" s="52" t="s">
        <v>101</v>
      </c>
    </row>
    <row r="11" spans="1:13" s="16" customFormat="1" ht="45" x14ac:dyDescent="0.25">
      <c r="A11" s="14">
        <v>2</v>
      </c>
      <c r="B11" s="17">
        <v>44571</v>
      </c>
      <c r="C11" s="11" t="s">
        <v>50</v>
      </c>
      <c r="D11" s="11" t="s">
        <v>80</v>
      </c>
      <c r="E11" s="13" t="s">
        <v>165</v>
      </c>
      <c r="F11" s="15" t="s">
        <v>82</v>
      </c>
      <c r="G11" s="12" t="s">
        <v>86</v>
      </c>
      <c r="H11" s="97" t="s">
        <v>81</v>
      </c>
      <c r="I11" s="15" t="s">
        <v>83</v>
      </c>
      <c r="J11" s="11" t="s">
        <v>166</v>
      </c>
      <c r="K11" s="11" t="s">
        <v>63</v>
      </c>
      <c r="L11" s="60">
        <v>44580</v>
      </c>
      <c r="M11" s="52" t="s">
        <v>167</v>
      </c>
    </row>
    <row r="12" spans="1:13" s="16" customFormat="1" ht="76.5" customHeight="1" x14ac:dyDescent="0.25">
      <c r="A12" s="14">
        <v>3</v>
      </c>
      <c r="B12" s="54">
        <v>44579</v>
      </c>
      <c r="C12" s="11" t="s">
        <v>50</v>
      </c>
      <c r="D12" s="11" t="s">
        <v>80</v>
      </c>
      <c r="E12" s="61" t="s">
        <v>87</v>
      </c>
      <c r="F12" s="11" t="s">
        <v>84</v>
      </c>
      <c r="G12" s="11" t="s">
        <v>50</v>
      </c>
      <c r="H12" t="s">
        <v>85</v>
      </c>
      <c r="I12" s="11" t="s">
        <v>88</v>
      </c>
      <c r="J12" s="11" t="s">
        <v>89</v>
      </c>
      <c r="K12" s="11" t="s">
        <v>63</v>
      </c>
      <c r="L12" s="54">
        <v>44579</v>
      </c>
      <c r="M12" s="52" t="s">
        <v>101</v>
      </c>
    </row>
    <row r="13" spans="1:13" s="16" customFormat="1" ht="63.75" customHeight="1" x14ac:dyDescent="0.25">
      <c r="A13" s="14">
        <v>4</v>
      </c>
      <c r="B13" s="54">
        <v>44580</v>
      </c>
      <c r="C13" s="11" t="s">
        <v>50</v>
      </c>
      <c r="D13" s="11" t="s">
        <v>80</v>
      </c>
      <c r="E13" s="63" t="s">
        <v>92</v>
      </c>
      <c r="F13" s="62" t="s">
        <v>91</v>
      </c>
      <c r="G13" s="62" t="s">
        <v>91</v>
      </c>
      <c r="H13" s="62" t="s">
        <v>90</v>
      </c>
      <c r="I13" s="11" t="s">
        <v>102</v>
      </c>
      <c r="J13" s="11" t="s">
        <v>93</v>
      </c>
      <c r="K13" s="11" t="s">
        <v>63</v>
      </c>
      <c r="L13" s="60">
        <v>44580</v>
      </c>
      <c r="M13" s="52" t="s">
        <v>101</v>
      </c>
    </row>
    <row r="14" spans="1:13" s="16" customFormat="1" ht="40.5" customHeight="1" x14ac:dyDescent="0.25">
      <c r="A14" s="14">
        <v>5</v>
      </c>
      <c r="B14" s="54">
        <v>44587</v>
      </c>
      <c r="C14" s="11" t="s">
        <v>50</v>
      </c>
      <c r="D14" s="11" t="s">
        <v>80</v>
      </c>
      <c r="E14" s="64" t="s">
        <v>98</v>
      </c>
      <c r="F14" s="62" t="s">
        <v>96</v>
      </c>
      <c r="G14" s="11" t="s">
        <v>50</v>
      </c>
      <c r="H14" s="62" t="s">
        <v>97</v>
      </c>
      <c r="I14" s="11" t="s">
        <v>78</v>
      </c>
      <c r="J14" s="11" t="s">
        <v>99</v>
      </c>
      <c r="K14" s="11" t="s">
        <v>63</v>
      </c>
      <c r="L14" s="60">
        <v>44592</v>
      </c>
      <c r="M14" s="52" t="s">
        <v>103</v>
      </c>
    </row>
    <row r="15" spans="1:13" s="16" customFormat="1" ht="46.5" customHeight="1" x14ac:dyDescent="0.25">
      <c r="A15" s="14">
        <v>6</v>
      </c>
      <c r="B15" s="54">
        <v>44592</v>
      </c>
      <c r="C15" s="11" t="s">
        <v>50</v>
      </c>
      <c r="D15" s="11" t="s">
        <v>80</v>
      </c>
      <c r="E15" s="11"/>
      <c r="F15" s="62" t="s">
        <v>104</v>
      </c>
      <c r="G15" s="11" t="s">
        <v>50</v>
      </c>
      <c r="H15" s="62" t="s">
        <v>105</v>
      </c>
      <c r="I15" s="11" t="s">
        <v>102</v>
      </c>
      <c r="J15" s="11" t="s">
        <v>93</v>
      </c>
      <c r="K15" s="11" t="s">
        <v>63</v>
      </c>
      <c r="L15" s="54">
        <v>44592</v>
      </c>
      <c r="M15" s="52" t="s">
        <v>101</v>
      </c>
    </row>
    <row r="16" spans="1:13" s="16" customFormat="1" x14ac:dyDescent="0.25">
      <c r="A16" s="14">
        <v>7</v>
      </c>
      <c r="B16" s="54">
        <v>44601</v>
      </c>
      <c r="C16" s="11" t="s">
        <v>50</v>
      </c>
      <c r="D16" s="11" t="s">
        <v>80</v>
      </c>
      <c r="E16" s="11" t="s">
        <v>100</v>
      </c>
      <c r="F16" s="62" t="s">
        <v>94</v>
      </c>
      <c r="G16" s="11" t="s">
        <v>50</v>
      </c>
      <c r="H16" s="62" t="s">
        <v>95</v>
      </c>
      <c r="I16" s="11" t="s">
        <v>102</v>
      </c>
      <c r="J16" s="11" t="s">
        <v>93</v>
      </c>
      <c r="K16" s="11" t="s">
        <v>63</v>
      </c>
      <c r="L16" s="54">
        <v>44601</v>
      </c>
      <c r="M16" s="52" t="s">
        <v>101</v>
      </c>
    </row>
    <row r="17" spans="1:14" s="16" customFormat="1" x14ac:dyDescent="0.25">
      <c r="A17" s="14">
        <v>8</v>
      </c>
      <c r="B17" s="54">
        <v>44601</v>
      </c>
      <c r="C17" s="11" t="s">
        <v>50</v>
      </c>
      <c r="D17" s="11" t="s">
        <v>80</v>
      </c>
      <c r="E17" t="s">
        <v>106</v>
      </c>
      <c r="F17" s="65" t="s">
        <v>107</v>
      </c>
      <c r="G17" s="11" t="s">
        <v>109</v>
      </c>
      <c r="H17" s="65" t="s">
        <v>108</v>
      </c>
      <c r="I17" s="11" t="s">
        <v>88</v>
      </c>
      <c r="J17" s="11" t="s">
        <v>89</v>
      </c>
      <c r="K17" s="11" t="s">
        <v>63</v>
      </c>
      <c r="L17" s="54">
        <v>44601</v>
      </c>
      <c r="M17" s="52" t="s">
        <v>110</v>
      </c>
    </row>
    <row r="18" spans="1:14" s="16" customFormat="1" ht="32.25" customHeight="1" x14ac:dyDescent="0.25">
      <c r="A18" s="14">
        <v>9</v>
      </c>
      <c r="B18" s="54">
        <v>44609</v>
      </c>
      <c r="C18" s="11" t="s">
        <v>50</v>
      </c>
      <c r="D18" s="11" t="s">
        <v>80</v>
      </c>
      <c r="E18" s="11" t="s">
        <v>100</v>
      </c>
      <c r="F18" s="65" t="s">
        <v>111</v>
      </c>
      <c r="G18" s="11" t="s">
        <v>50</v>
      </c>
      <c r="H18" s="65" t="s">
        <v>112</v>
      </c>
      <c r="I18" s="11" t="s">
        <v>102</v>
      </c>
      <c r="J18" s="11" t="s">
        <v>93</v>
      </c>
      <c r="K18" s="11" t="s">
        <v>63</v>
      </c>
      <c r="L18" s="54">
        <v>44610</v>
      </c>
      <c r="M18" s="52" t="s">
        <v>113</v>
      </c>
      <c r="N18" s="55"/>
    </row>
    <row r="19" spans="1:14" s="16" customFormat="1" x14ac:dyDescent="0.25">
      <c r="A19" s="14">
        <v>10</v>
      </c>
      <c r="B19" s="66">
        <v>44610</v>
      </c>
      <c r="C19" s="11" t="s">
        <v>50</v>
      </c>
      <c r="D19" s="11" t="s">
        <v>80</v>
      </c>
      <c r="E19" s="58" t="s">
        <v>114</v>
      </c>
      <c r="F19" s="65" t="s">
        <v>115</v>
      </c>
      <c r="G19" s="11" t="s">
        <v>50</v>
      </c>
      <c r="H19" s="62" t="s">
        <v>116</v>
      </c>
      <c r="I19" s="11" t="s">
        <v>102</v>
      </c>
      <c r="J19" s="11" t="s">
        <v>93</v>
      </c>
      <c r="K19" s="11" t="s">
        <v>63</v>
      </c>
      <c r="L19" s="66">
        <v>44610</v>
      </c>
      <c r="M19" s="52" t="s">
        <v>101</v>
      </c>
    </row>
    <row r="20" spans="1:14" s="16" customFormat="1" ht="75" x14ac:dyDescent="0.25">
      <c r="A20" s="14">
        <v>11</v>
      </c>
      <c r="B20" s="66">
        <v>44614</v>
      </c>
      <c r="C20" s="11"/>
      <c r="D20" s="11" t="s">
        <v>128</v>
      </c>
      <c r="E20" s="98" t="s">
        <v>168</v>
      </c>
      <c r="F20" s="65" t="s">
        <v>169</v>
      </c>
      <c r="G20" s="11" t="s">
        <v>50</v>
      </c>
      <c r="H20" s="99" t="s">
        <v>170</v>
      </c>
      <c r="I20" s="11" t="s">
        <v>83</v>
      </c>
      <c r="J20" s="11" t="s">
        <v>166</v>
      </c>
      <c r="K20" s="11" t="s">
        <v>63</v>
      </c>
      <c r="L20" s="66">
        <v>44623</v>
      </c>
      <c r="M20" s="52" t="s">
        <v>167</v>
      </c>
    </row>
    <row r="21" spans="1:14" s="16" customFormat="1" x14ac:dyDescent="0.25">
      <c r="A21" s="14">
        <v>12</v>
      </c>
      <c r="B21" s="66">
        <v>44615</v>
      </c>
      <c r="C21" s="11" t="s">
        <v>50</v>
      </c>
      <c r="D21" s="11" t="s">
        <v>80</v>
      </c>
      <c r="E21" s="58" t="s">
        <v>119</v>
      </c>
      <c r="F21" s="65" t="s">
        <v>117</v>
      </c>
      <c r="G21" s="11" t="s">
        <v>50</v>
      </c>
      <c r="H21" s="65" t="s">
        <v>118</v>
      </c>
      <c r="I21" s="11" t="s">
        <v>102</v>
      </c>
      <c r="J21" s="11" t="s">
        <v>93</v>
      </c>
      <c r="K21" s="11" t="s">
        <v>63</v>
      </c>
      <c r="L21" s="66">
        <v>44615</v>
      </c>
      <c r="M21" s="52" t="s">
        <v>101</v>
      </c>
    </row>
    <row r="22" spans="1:14" x14ac:dyDescent="0.25">
      <c r="A22" s="14">
        <v>13</v>
      </c>
      <c r="B22" s="66">
        <v>44637</v>
      </c>
      <c r="C22" s="11" t="s">
        <v>50</v>
      </c>
      <c r="D22" s="11" t="s">
        <v>80</v>
      </c>
      <c r="E22" s="67" t="s">
        <v>124</v>
      </c>
      <c r="F22" s="68" t="s">
        <v>121</v>
      </c>
      <c r="G22" s="11" t="s">
        <v>50</v>
      </c>
      <c r="H22" s="68" t="s">
        <v>120</v>
      </c>
      <c r="I22" s="11" t="s">
        <v>78</v>
      </c>
      <c r="J22" s="11" t="s">
        <v>99</v>
      </c>
      <c r="K22" s="11" t="s">
        <v>63</v>
      </c>
      <c r="L22" s="66">
        <v>44637</v>
      </c>
      <c r="M22" s="52" t="s">
        <v>101</v>
      </c>
      <c r="N22" s="16"/>
    </row>
    <row r="23" spans="1:14" s="16" customFormat="1" x14ac:dyDescent="0.25">
      <c r="A23" s="14">
        <v>14</v>
      </c>
      <c r="B23" s="69">
        <v>44643</v>
      </c>
      <c r="C23" s="11" t="s">
        <v>50</v>
      </c>
      <c r="D23" s="11" t="s">
        <v>80</v>
      </c>
      <c r="E23" s="67" t="s">
        <v>124</v>
      </c>
      <c r="F23" s="68" t="s">
        <v>123</v>
      </c>
      <c r="G23" s="11" t="s">
        <v>50</v>
      </c>
      <c r="H23" s="68" t="s">
        <v>122</v>
      </c>
      <c r="I23" s="11" t="s">
        <v>78</v>
      </c>
      <c r="J23" s="11" t="s">
        <v>99</v>
      </c>
      <c r="K23" s="11" t="s">
        <v>63</v>
      </c>
      <c r="L23" s="70">
        <v>44643</v>
      </c>
      <c r="M23" s="52" t="s">
        <v>101</v>
      </c>
    </row>
    <row r="24" spans="1:14" s="16" customFormat="1" x14ac:dyDescent="0.25">
      <c r="A24" s="14">
        <v>15</v>
      </c>
      <c r="B24" s="66">
        <v>44636</v>
      </c>
      <c r="C24" s="11" t="s">
        <v>50</v>
      </c>
      <c r="D24" s="11" t="s">
        <v>128</v>
      </c>
      <c r="E24" s="16" t="s">
        <v>127</v>
      </c>
      <c r="F24" s="68" t="s">
        <v>125</v>
      </c>
      <c r="G24" s="11" t="s">
        <v>130</v>
      </c>
      <c r="H24" s="68" t="s">
        <v>126</v>
      </c>
      <c r="I24" s="56" t="s">
        <v>63</v>
      </c>
      <c r="J24" s="56" t="s">
        <v>129</v>
      </c>
      <c r="K24" s="11" t="s">
        <v>63</v>
      </c>
      <c r="L24" s="66">
        <v>44645</v>
      </c>
      <c r="M24" s="52" t="s">
        <v>171</v>
      </c>
    </row>
    <row r="25" spans="1:14" s="16" customFormat="1" x14ac:dyDescent="0.25">
      <c r="A25" s="100">
        <v>16</v>
      </c>
    </row>
    <row r="26" spans="1:14" s="16" customFormat="1" ht="45" x14ac:dyDescent="0.25">
      <c r="A26" s="14">
        <v>17</v>
      </c>
      <c r="B26" s="17">
        <v>44662</v>
      </c>
      <c r="C26" s="11" t="s">
        <v>50</v>
      </c>
      <c r="D26" s="15" t="s">
        <v>172</v>
      </c>
      <c r="E26" s="13" t="s">
        <v>173</v>
      </c>
      <c r="F26" s="15" t="s">
        <v>174</v>
      </c>
      <c r="G26" s="11" t="s">
        <v>50</v>
      </c>
      <c r="H26" s="11" t="s">
        <v>50</v>
      </c>
      <c r="I26" s="11" t="s">
        <v>83</v>
      </c>
      <c r="J26" s="11" t="s">
        <v>166</v>
      </c>
      <c r="K26" s="11" t="s">
        <v>63</v>
      </c>
      <c r="L26" s="101">
        <v>44677</v>
      </c>
      <c r="M26" s="52" t="s">
        <v>175</v>
      </c>
    </row>
    <row r="27" spans="1:14" s="16" customFormat="1" ht="30" x14ac:dyDescent="0.25">
      <c r="A27" s="102">
        <v>18</v>
      </c>
      <c r="B27" s="103">
        <v>44699</v>
      </c>
      <c r="C27" s="104" t="s">
        <v>50</v>
      </c>
      <c r="D27" s="104" t="s">
        <v>172</v>
      </c>
      <c r="E27" s="105" t="s">
        <v>176</v>
      </c>
      <c r="F27" s="68" t="s">
        <v>177</v>
      </c>
      <c r="G27" s="104" t="s">
        <v>178</v>
      </c>
      <c r="H27" s="104" t="s">
        <v>50</v>
      </c>
      <c r="I27" s="106" t="s">
        <v>63</v>
      </c>
      <c r="J27" s="107" t="s">
        <v>179</v>
      </c>
      <c r="K27" s="104" t="s">
        <v>63</v>
      </c>
      <c r="L27" s="103">
        <v>44699</v>
      </c>
      <c r="M27" s="108" t="s">
        <v>101</v>
      </c>
    </row>
    <row r="28" spans="1:14" s="16" customFormat="1" x14ac:dyDescent="0.25">
      <c r="A28" s="109">
        <v>19</v>
      </c>
      <c r="B28" s="66">
        <v>44699</v>
      </c>
      <c r="C28" s="56"/>
      <c r="D28" s="56" t="s">
        <v>180</v>
      </c>
      <c r="E28" s="56" t="s">
        <v>181</v>
      </c>
      <c r="F28" s="56" t="s">
        <v>182</v>
      </c>
      <c r="G28" s="11" t="s">
        <v>50</v>
      </c>
      <c r="H28" s="110" t="s">
        <v>183</v>
      </c>
      <c r="I28" s="11" t="s">
        <v>78</v>
      </c>
      <c r="J28" s="11" t="s">
        <v>78</v>
      </c>
      <c r="K28" s="11" t="s">
        <v>63</v>
      </c>
      <c r="L28" s="66">
        <v>44699</v>
      </c>
      <c r="M28" s="52" t="s">
        <v>101</v>
      </c>
    </row>
    <row r="29" spans="1:14" s="16" customFormat="1" x14ac:dyDescent="0.25">
      <c r="A29" s="109">
        <v>20</v>
      </c>
      <c r="B29" s="66">
        <v>44718</v>
      </c>
      <c r="C29" s="56"/>
      <c r="D29" s="56" t="s">
        <v>180</v>
      </c>
      <c r="E29" s="56" t="s">
        <v>181</v>
      </c>
      <c r="F29" s="56" t="s">
        <v>184</v>
      </c>
      <c r="G29" s="11" t="s">
        <v>50</v>
      </c>
      <c r="H29" s="110" t="s">
        <v>185</v>
      </c>
      <c r="I29" s="11" t="s">
        <v>78</v>
      </c>
      <c r="J29" s="11" t="s">
        <v>78</v>
      </c>
      <c r="K29" s="11" t="s">
        <v>63</v>
      </c>
      <c r="L29" s="66">
        <v>44718</v>
      </c>
      <c r="M29" s="52" t="s">
        <v>101</v>
      </c>
    </row>
    <row r="30" spans="1:14" s="16" customFormat="1" x14ac:dyDescent="0.25">
      <c r="A30" s="109">
        <v>21</v>
      </c>
      <c r="B30" s="66">
        <v>44718</v>
      </c>
      <c r="C30" s="56"/>
      <c r="D30" s="56" t="s">
        <v>180</v>
      </c>
      <c r="E30" s="56" t="s">
        <v>186</v>
      </c>
      <c r="F30" s="57" t="s">
        <v>187</v>
      </c>
      <c r="G30" s="11" t="s">
        <v>50</v>
      </c>
      <c r="H30" s="110" t="s">
        <v>188</v>
      </c>
      <c r="I30" s="11" t="s">
        <v>78</v>
      </c>
      <c r="J30" s="11" t="s">
        <v>78</v>
      </c>
      <c r="K30" s="11" t="s">
        <v>63</v>
      </c>
      <c r="L30" s="66">
        <v>44718</v>
      </c>
      <c r="M30" s="52" t="s">
        <v>101</v>
      </c>
    </row>
    <row r="31" spans="1:14" x14ac:dyDescent="0.25">
      <c r="C31"/>
      <c r="E31"/>
      <c r="G31"/>
    </row>
    <row r="32" spans="1:14" s="16" customFormat="1" x14ac:dyDescent="0.25">
      <c r="M32" s="53"/>
    </row>
    <row r="33" spans="13:13" s="16" customFormat="1" x14ac:dyDescent="0.25">
      <c r="M33" s="53"/>
    </row>
    <row r="34" spans="13:13" s="16" customFormat="1" x14ac:dyDescent="0.25">
      <c r="M34" s="53"/>
    </row>
    <row r="35" spans="13:13" s="16" customFormat="1" x14ac:dyDescent="0.25">
      <c r="M35" s="53"/>
    </row>
    <row r="36" spans="13:13" s="16" customFormat="1" x14ac:dyDescent="0.25">
      <c r="M36" s="53"/>
    </row>
    <row r="37" spans="13:13" s="16" customFormat="1" x14ac:dyDescent="0.25">
      <c r="M37" s="53"/>
    </row>
    <row r="38" spans="13:13" s="16" customFormat="1" x14ac:dyDescent="0.25">
      <c r="M38" s="53"/>
    </row>
    <row r="39" spans="13:13" s="16" customFormat="1" x14ac:dyDescent="0.25">
      <c r="M39" s="53"/>
    </row>
    <row r="40" spans="13:13" s="16" customFormat="1" x14ac:dyDescent="0.25">
      <c r="M40" s="53"/>
    </row>
    <row r="41" spans="13:13" s="16" customFormat="1" x14ac:dyDescent="0.25">
      <c r="M41" s="53"/>
    </row>
    <row r="42" spans="13:13" s="16" customFormat="1" x14ac:dyDescent="0.25">
      <c r="M42" s="53"/>
    </row>
    <row r="43" spans="13:13" s="16" customFormat="1" x14ac:dyDescent="0.25">
      <c r="M43" s="53"/>
    </row>
    <row r="44" spans="13:13" s="16" customFormat="1" x14ac:dyDescent="0.25">
      <c r="M44" s="53"/>
    </row>
    <row r="45" spans="13:13" s="16" customFormat="1" x14ac:dyDescent="0.25">
      <c r="M45" s="53"/>
    </row>
    <row r="46" spans="13:13" s="16" customFormat="1" x14ac:dyDescent="0.25">
      <c r="M46" s="53"/>
    </row>
    <row r="47" spans="13:13" s="16" customFormat="1" x14ac:dyDescent="0.25">
      <c r="M47" s="53"/>
    </row>
    <row r="48" spans="13:13" s="16" customFormat="1" x14ac:dyDescent="0.25">
      <c r="M48" s="53"/>
    </row>
    <row r="49" spans="3:13" s="16" customFormat="1" x14ac:dyDescent="0.25">
      <c r="M49" s="53"/>
    </row>
    <row r="50" spans="3:13" s="16" customFormat="1" x14ac:dyDescent="0.25">
      <c r="M50" s="53"/>
    </row>
    <row r="51" spans="3:13" s="16" customFormat="1" x14ac:dyDescent="0.25">
      <c r="M51" s="53"/>
    </row>
    <row r="52" spans="3:13" s="16" customFormat="1" x14ac:dyDescent="0.25">
      <c r="M52" s="53"/>
    </row>
    <row r="53" spans="3:13" s="16" customFormat="1" x14ac:dyDescent="0.25">
      <c r="M53" s="53"/>
    </row>
    <row r="54" spans="3:13" s="16" customFormat="1" x14ac:dyDescent="0.25">
      <c r="M54" s="53"/>
    </row>
    <row r="55" spans="3:13" s="16" customFormat="1" x14ac:dyDescent="0.25">
      <c r="M55" s="53"/>
    </row>
    <row r="56" spans="3:13" x14ac:dyDescent="0.25">
      <c r="C56"/>
      <c r="E56"/>
      <c r="G56"/>
    </row>
    <row r="57" spans="3:13" s="16" customFormat="1" x14ac:dyDescent="0.25">
      <c r="M57" s="53"/>
    </row>
    <row r="58" spans="3:13" x14ac:dyDescent="0.25">
      <c r="C58"/>
      <c r="E58"/>
      <c r="G58"/>
    </row>
    <row r="59" spans="3:13" s="16" customFormat="1" x14ac:dyDescent="0.25">
      <c r="M59" s="53"/>
    </row>
    <row r="60" spans="3:13" s="16" customFormat="1" x14ac:dyDescent="0.25">
      <c r="M60" s="53"/>
    </row>
    <row r="61" spans="3:13" s="16" customFormat="1" x14ac:dyDescent="0.25">
      <c r="M61" s="53"/>
    </row>
    <row r="62" spans="3:13" x14ac:dyDescent="0.25">
      <c r="C62"/>
      <c r="E62"/>
      <c r="G62"/>
    </row>
    <row r="63" spans="3:13" s="16" customFormat="1" x14ac:dyDescent="0.25">
      <c r="M63" s="53"/>
    </row>
    <row r="64" spans="3:13" s="16" customFormat="1" x14ac:dyDescent="0.25">
      <c r="M64" s="53"/>
    </row>
    <row r="65" spans="3:13" s="16" customFormat="1" x14ac:dyDescent="0.25">
      <c r="M65" s="53"/>
    </row>
    <row r="66" spans="3:13" s="16" customFormat="1" x14ac:dyDescent="0.25">
      <c r="M66" s="53"/>
    </row>
    <row r="67" spans="3:13" s="16" customFormat="1" x14ac:dyDescent="0.25">
      <c r="M67" s="53"/>
    </row>
    <row r="68" spans="3:13" s="16" customFormat="1" x14ac:dyDescent="0.25">
      <c r="M68" s="53"/>
    </row>
    <row r="69" spans="3:13" s="16" customFormat="1" x14ac:dyDescent="0.25">
      <c r="M69" s="53"/>
    </row>
    <row r="70" spans="3:13" x14ac:dyDescent="0.25">
      <c r="C70"/>
      <c r="E70"/>
      <c r="G70"/>
    </row>
    <row r="71" spans="3:13" s="16" customFormat="1" x14ac:dyDescent="0.25">
      <c r="M71" s="53"/>
    </row>
    <row r="72" spans="3:13" s="16" customFormat="1" x14ac:dyDescent="0.25">
      <c r="M72" s="53"/>
    </row>
    <row r="73" spans="3:13" s="16" customFormat="1" x14ac:dyDescent="0.25">
      <c r="M73" s="53"/>
    </row>
    <row r="74" spans="3:13" s="16" customFormat="1" x14ac:dyDescent="0.25">
      <c r="M74" s="53"/>
    </row>
    <row r="75" spans="3:13" s="16" customFormat="1" x14ac:dyDescent="0.25">
      <c r="M75" s="53"/>
    </row>
    <row r="76" spans="3:13" s="16" customFormat="1" x14ac:dyDescent="0.25">
      <c r="M76" s="53"/>
    </row>
    <row r="77" spans="3:13" s="16" customFormat="1" x14ac:dyDescent="0.25">
      <c r="M77" s="53"/>
    </row>
    <row r="78" spans="3:13" s="16" customFormat="1" x14ac:dyDescent="0.25">
      <c r="M78" s="53"/>
    </row>
    <row r="79" spans="3:13" s="16" customFormat="1" x14ac:dyDescent="0.25">
      <c r="M79" s="53"/>
    </row>
    <row r="80" spans="3:13" s="16" customFormat="1" x14ac:dyDescent="0.25">
      <c r="M80" s="53"/>
    </row>
    <row r="81" spans="3:13" s="16" customFormat="1" x14ac:dyDescent="0.25">
      <c r="M81" s="53"/>
    </row>
    <row r="82" spans="3:13" s="16" customFormat="1" x14ac:dyDescent="0.25">
      <c r="M82" s="53"/>
    </row>
    <row r="83" spans="3:13" x14ac:dyDescent="0.25">
      <c r="C83"/>
      <c r="E83"/>
      <c r="G83"/>
    </row>
    <row r="84" spans="3:13" x14ac:dyDescent="0.25">
      <c r="C84"/>
      <c r="E84"/>
      <c r="G84"/>
    </row>
    <row r="85" spans="3:13" x14ac:dyDescent="0.25">
      <c r="C85"/>
      <c r="E85"/>
      <c r="G85"/>
    </row>
    <row r="86" spans="3:13" x14ac:dyDescent="0.25">
      <c r="C86"/>
      <c r="E86"/>
      <c r="G86"/>
    </row>
  </sheetData>
  <mergeCells count="6">
    <mergeCell ref="F7:H7"/>
    <mergeCell ref="A1:L1"/>
    <mergeCell ref="A2:L2"/>
    <mergeCell ref="A3:L3"/>
    <mergeCell ref="A4:L4"/>
    <mergeCell ref="A5:L5"/>
  </mergeCells>
  <hyperlinks>
    <hyperlink ref="H10" r:id="rId1"/>
    <hyperlink ref="F13" r:id="rId2" display="mailto:cobros@grupoilusiones.com"/>
    <hyperlink ref="H13" r:id="rId3" display="mailto:cobros@grupoilusiones.com"/>
    <hyperlink ref="G13" r:id="rId4" display="mailto:cobros@grupoilusiones.com"/>
    <hyperlink ref="F14" r:id="rId5" display="mailto:leandroubrisoler@gmail.com"/>
    <hyperlink ref="H14" r:id="rId6"/>
    <hyperlink ref="H15" r:id="rId7"/>
    <hyperlink ref="F16" r:id="rId8" display="mailto:m.fontanillas@lainnovacion.com.do"/>
    <hyperlink ref="H16" r:id="rId9"/>
    <hyperlink ref="F15" r:id="rId10" display="mailto:turistransventas1@gmail.com"/>
    <hyperlink ref="F17" r:id="rId11" display="mailto:miguel.rodriguez@agricultura.gob.do"/>
    <hyperlink ref="H17" r:id="rId12"/>
    <hyperlink ref="F18" r:id="rId13" display="mailto:idemesacont@hotmail.com"/>
    <hyperlink ref="H18" r:id="rId14"/>
    <hyperlink ref="F19" r:id="rId15" display="mailto:rengeln@soluciones-globales.net"/>
    <hyperlink ref="H19" r:id="rId16" display="mailto:rengeln@soluciones-globales.net"/>
    <hyperlink ref="F22" r:id="rId17" display="hiumileon@gmail.com"/>
    <hyperlink ref="F21" r:id="rId18" display="mailto:julissa_almonte@cecomsa.com"/>
    <hyperlink ref="H21" r:id="rId19"/>
    <hyperlink ref="H22" r:id="rId20"/>
    <hyperlink ref="F23" r:id="rId21" display="mailto:jm.perezperez17@gmail.com"/>
    <hyperlink ref="H23" r:id="rId22"/>
    <hyperlink ref="F24" r:id="rId23" display="mailto:Victoria.Kury@digecog.gob.do"/>
    <hyperlink ref="H24" r:id="rId24"/>
    <hyperlink ref="H9" r:id="rId25"/>
    <hyperlink ref="H20" r:id="rId26"/>
    <hyperlink ref="H11" r:id="rId27"/>
    <hyperlink ref="H28" r:id="rId28" display="mailto:almanzarm@hotmail.com"/>
    <hyperlink ref="H29" r:id="rId29" display="mailto:marianny9421@gmail.com"/>
    <hyperlink ref="H30" r:id="rId30" display="mailto:info@capacita.co"/>
  </hyperlinks>
  <pageMargins left="0.32" right="0.28000000000000003" top="0.34" bottom="0.36" header="0.24" footer="0.24"/>
  <pageSetup paperSize="5" scale="80" orientation="landscape" horizontalDpi="4294967295" verticalDpi="4294967295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3"/>
  <sheetViews>
    <sheetView tabSelected="1" topLeftCell="B1" workbookViewId="0">
      <selection activeCell="M164" sqref="M164"/>
    </sheetView>
  </sheetViews>
  <sheetFormatPr baseColWidth="10" defaultColWidth="11.42578125" defaultRowHeight="15" x14ac:dyDescent="0.25"/>
  <cols>
    <col min="1" max="1" width="1.7109375" hidden="1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7" max="7" width="17.5703125" customWidth="1"/>
    <col min="8" max="8" width="8" customWidth="1"/>
  </cols>
  <sheetData>
    <row r="2" spans="1:9" ht="18.75" x14ac:dyDescent="0.3">
      <c r="B2" s="132" t="s">
        <v>42</v>
      </c>
      <c r="C2" s="132"/>
      <c r="D2" s="132"/>
      <c r="E2" s="132"/>
      <c r="F2" s="132"/>
      <c r="G2" s="132"/>
      <c r="H2" s="132"/>
      <c r="I2" s="25"/>
    </row>
    <row r="3" spans="1:9" ht="18.75" x14ac:dyDescent="0.3">
      <c r="B3" s="132" t="s">
        <v>43</v>
      </c>
      <c r="C3" s="132"/>
      <c r="D3" s="132"/>
      <c r="E3" s="132"/>
      <c r="F3" s="132"/>
      <c r="G3" s="132"/>
      <c r="H3" s="132"/>
      <c r="I3" s="25"/>
    </row>
    <row r="4" spans="1:9" ht="15.75" x14ac:dyDescent="0.25">
      <c r="B4" s="133" t="s">
        <v>131</v>
      </c>
      <c r="C4" s="133"/>
      <c r="D4" s="133"/>
      <c r="E4" s="133"/>
      <c r="F4" s="133"/>
      <c r="G4" s="133"/>
      <c r="H4" s="133"/>
      <c r="I4" s="26"/>
    </row>
    <row r="5" spans="1:9" ht="15.75" x14ac:dyDescent="0.25">
      <c r="B5" s="134" t="s">
        <v>49</v>
      </c>
      <c r="C5" s="134"/>
      <c r="D5" s="134"/>
      <c r="E5" s="134"/>
      <c r="F5" s="134"/>
      <c r="G5" s="134"/>
      <c r="H5" s="134"/>
      <c r="I5" s="27"/>
    </row>
    <row r="6" spans="1:9" x14ac:dyDescent="0.25">
      <c r="D6" s="135" t="s">
        <v>190</v>
      </c>
      <c r="E6" s="135"/>
    </row>
    <row r="10" spans="1:9" ht="15.75" x14ac:dyDescent="0.25">
      <c r="A10" s="116"/>
      <c r="B10" s="116"/>
      <c r="C10" s="116"/>
      <c r="D10" s="116"/>
      <c r="E10" s="116"/>
      <c r="F10" s="116"/>
      <c r="G10" s="116"/>
      <c r="H10" s="116"/>
    </row>
    <row r="11" spans="1:9" ht="15.75" x14ac:dyDescent="0.25">
      <c r="A11" s="116"/>
      <c r="B11" s="116"/>
      <c r="C11" s="116"/>
      <c r="D11" s="116"/>
      <c r="E11" s="116"/>
      <c r="F11" s="116"/>
      <c r="G11" s="116"/>
      <c r="H11" s="116"/>
    </row>
    <row r="12" spans="1:9" ht="15.75" x14ac:dyDescent="0.25">
      <c r="A12" s="116"/>
      <c r="B12" s="116"/>
      <c r="C12" s="116"/>
      <c r="D12" s="116"/>
      <c r="E12" s="116"/>
      <c r="F12" s="116"/>
      <c r="G12" s="116"/>
      <c r="H12" s="116"/>
    </row>
    <row r="13" spans="1:9" ht="18.75" x14ac:dyDescent="0.3">
      <c r="B13" s="71"/>
      <c r="C13" s="71"/>
      <c r="D13" s="71"/>
      <c r="E13" s="127" t="s">
        <v>132</v>
      </c>
      <c r="F13" s="127"/>
      <c r="G13" s="127"/>
      <c r="H13" s="127"/>
    </row>
    <row r="14" spans="1:9" x14ac:dyDescent="0.25">
      <c r="B14" s="72"/>
      <c r="C14" s="72"/>
      <c r="D14" s="73"/>
      <c r="E14" s="136" t="s">
        <v>133</v>
      </c>
      <c r="F14" s="137"/>
      <c r="G14" s="127" t="s">
        <v>134</v>
      </c>
      <c r="H14" s="138"/>
    </row>
    <row r="15" spans="1:9" x14ac:dyDescent="0.25">
      <c r="B15" s="74" t="s">
        <v>135</v>
      </c>
      <c r="C15" s="75" t="s">
        <v>136</v>
      </c>
      <c r="D15" s="76" t="s">
        <v>137</v>
      </c>
      <c r="E15" s="77" t="s">
        <v>138</v>
      </c>
      <c r="F15" s="77" t="s">
        <v>139</v>
      </c>
      <c r="G15" s="78" t="s">
        <v>138</v>
      </c>
      <c r="H15" s="77" t="s">
        <v>139</v>
      </c>
    </row>
    <row r="16" spans="1:9" x14ac:dyDescent="0.25">
      <c r="B16" s="79" t="s">
        <v>73</v>
      </c>
      <c r="C16" s="80">
        <v>2</v>
      </c>
      <c r="D16" s="81">
        <v>0</v>
      </c>
      <c r="E16" s="80">
        <v>0</v>
      </c>
      <c r="F16" s="80">
        <v>2</v>
      </c>
      <c r="G16" s="82">
        <v>0</v>
      </c>
      <c r="H16" s="80">
        <v>0</v>
      </c>
    </row>
    <row r="17" spans="2:8" x14ac:dyDescent="0.25">
      <c r="B17" s="79" t="s">
        <v>140</v>
      </c>
      <c r="C17" s="80">
        <v>3</v>
      </c>
      <c r="D17" s="81">
        <v>0</v>
      </c>
      <c r="E17" s="80">
        <v>3</v>
      </c>
      <c r="F17" s="80">
        <v>0</v>
      </c>
      <c r="G17" s="82">
        <v>0</v>
      </c>
      <c r="H17" s="80">
        <v>0</v>
      </c>
    </row>
    <row r="18" spans="2:8" x14ac:dyDescent="0.25">
      <c r="B18" s="83">
        <v>311</v>
      </c>
      <c r="C18" s="80">
        <f>SUM(D18:H18)</f>
        <v>0</v>
      </c>
      <c r="D18" s="81">
        <v>0</v>
      </c>
      <c r="E18" s="80">
        <v>0</v>
      </c>
      <c r="F18" s="80">
        <v>0</v>
      </c>
      <c r="G18" s="82">
        <v>0</v>
      </c>
      <c r="H18" s="80">
        <v>0</v>
      </c>
    </row>
    <row r="19" spans="2:8" x14ac:dyDescent="0.25">
      <c r="B19" s="79" t="s">
        <v>128</v>
      </c>
      <c r="C19" s="80">
        <v>2</v>
      </c>
      <c r="D19" s="81">
        <v>0</v>
      </c>
      <c r="E19" s="80">
        <v>0</v>
      </c>
      <c r="F19" s="80">
        <v>2</v>
      </c>
      <c r="G19" s="82">
        <v>0</v>
      </c>
      <c r="H19" s="80">
        <v>0</v>
      </c>
    </row>
    <row r="20" spans="2:8" x14ac:dyDescent="0.25">
      <c r="B20" s="79" t="s">
        <v>29</v>
      </c>
      <c r="C20" s="80">
        <v>0</v>
      </c>
      <c r="D20" s="81">
        <v>0</v>
      </c>
      <c r="E20" s="80">
        <v>0</v>
      </c>
      <c r="F20" s="80">
        <v>0</v>
      </c>
      <c r="G20" s="82">
        <v>0</v>
      </c>
      <c r="H20" s="80">
        <v>0</v>
      </c>
    </row>
    <row r="21" spans="2:8" x14ac:dyDescent="0.25">
      <c r="B21" s="79" t="s">
        <v>141</v>
      </c>
      <c r="C21" s="84">
        <f xml:space="preserve"> SUM(C16:C20)</f>
        <v>7</v>
      </c>
      <c r="D21" s="85">
        <f xml:space="preserve"> SUM(D16:D20)</f>
        <v>0</v>
      </c>
      <c r="E21" s="117">
        <f xml:space="preserve"> SUM(E16:F20)</f>
        <v>7</v>
      </c>
      <c r="F21" s="118"/>
      <c r="G21" s="117">
        <f xml:space="preserve"> SUM(G16:H20)</f>
        <v>0</v>
      </c>
      <c r="H21" s="118"/>
    </row>
    <row r="55" spans="1:12" ht="15.75" x14ac:dyDescent="0.25">
      <c r="A55" s="116"/>
      <c r="B55" s="116"/>
      <c r="C55" s="116"/>
      <c r="D55" s="116"/>
      <c r="E55" s="116"/>
      <c r="F55" s="116"/>
      <c r="G55" s="116"/>
      <c r="H55" s="116"/>
    </row>
    <row r="56" spans="1:12" ht="15.75" x14ac:dyDescent="0.25">
      <c r="A56" s="116"/>
      <c r="B56" s="116"/>
      <c r="C56" s="116"/>
      <c r="D56" s="116"/>
      <c r="E56" s="116"/>
      <c r="F56" s="116"/>
      <c r="G56" s="116"/>
      <c r="H56" s="116"/>
    </row>
    <row r="57" spans="1:12" ht="15.75" x14ac:dyDescent="0.25">
      <c r="A57" s="116" t="s">
        <v>155</v>
      </c>
      <c r="B57" s="116"/>
      <c r="C57" s="116"/>
      <c r="D57" s="116"/>
      <c r="E57" s="116"/>
      <c r="F57" s="116"/>
      <c r="G57" s="116"/>
      <c r="H57" s="116"/>
    </row>
    <row r="58" spans="1:12" ht="15.75" x14ac:dyDescent="0.25">
      <c r="A58" s="116"/>
      <c r="B58" s="116"/>
      <c r="C58" s="116"/>
      <c r="D58" s="116"/>
      <c r="E58" s="116"/>
      <c r="F58" s="116"/>
      <c r="G58" s="116"/>
      <c r="H58" s="116"/>
    </row>
    <row r="59" spans="1:12" ht="15.75" x14ac:dyDescent="0.25">
      <c r="A59" s="116"/>
      <c r="B59" s="116"/>
      <c r="C59" s="116"/>
      <c r="D59" s="116"/>
      <c r="E59" s="116"/>
      <c r="F59" s="116"/>
      <c r="G59" s="116"/>
      <c r="H59" s="116"/>
    </row>
    <row r="60" spans="1:12" ht="18.75" x14ac:dyDescent="0.3">
      <c r="B60" s="71"/>
      <c r="C60" s="71"/>
      <c r="D60" s="71"/>
    </row>
    <row r="61" spans="1:12" x14ac:dyDescent="0.25">
      <c r="B61" s="72"/>
      <c r="C61" s="72"/>
      <c r="D61" s="73"/>
      <c r="E61" s="127" t="s">
        <v>132</v>
      </c>
      <c r="F61" s="127"/>
      <c r="G61" s="127"/>
      <c r="H61" s="127"/>
    </row>
    <row r="62" spans="1:12" x14ac:dyDescent="0.25">
      <c r="B62" s="74" t="s">
        <v>142</v>
      </c>
      <c r="C62" s="75" t="s">
        <v>136</v>
      </c>
      <c r="D62" s="77" t="s">
        <v>137</v>
      </c>
      <c r="E62" s="128" t="s">
        <v>133</v>
      </c>
      <c r="F62" s="129"/>
      <c r="G62" s="130" t="s">
        <v>134</v>
      </c>
      <c r="H62" s="131"/>
      <c r="L62" s="19"/>
    </row>
    <row r="63" spans="1:12" ht="30" x14ac:dyDescent="0.25">
      <c r="B63" s="86" t="s">
        <v>143</v>
      </c>
      <c r="C63" s="80">
        <v>0</v>
      </c>
      <c r="D63" s="81">
        <v>0</v>
      </c>
      <c r="E63" s="119">
        <v>0</v>
      </c>
      <c r="F63" s="120"/>
      <c r="G63" s="121">
        <v>0</v>
      </c>
      <c r="H63" s="121"/>
    </row>
    <row r="64" spans="1:12" x14ac:dyDescent="0.25">
      <c r="B64" s="79" t="s">
        <v>144</v>
      </c>
      <c r="C64" s="80">
        <v>0</v>
      </c>
      <c r="D64" s="81">
        <v>0</v>
      </c>
      <c r="E64" s="119">
        <v>0</v>
      </c>
      <c r="F64" s="120"/>
      <c r="G64" s="121">
        <v>0</v>
      </c>
      <c r="H64" s="121"/>
    </row>
    <row r="65" spans="2:8" x14ac:dyDescent="0.25">
      <c r="B65" s="83" t="s">
        <v>78</v>
      </c>
      <c r="C65" s="80">
        <v>4</v>
      </c>
      <c r="D65" s="81">
        <v>0</v>
      </c>
      <c r="E65" s="119">
        <v>4</v>
      </c>
      <c r="F65" s="120"/>
      <c r="G65" s="121">
        <v>0</v>
      </c>
      <c r="H65" s="121"/>
    </row>
    <row r="66" spans="2:8" x14ac:dyDescent="0.25">
      <c r="B66" s="83" t="s">
        <v>145</v>
      </c>
      <c r="C66" s="80">
        <v>0</v>
      </c>
      <c r="D66" s="81">
        <v>0</v>
      </c>
      <c r="E66" s="119">
        <v>0</v>
      </c>
      <c r="F66" s="120"/>
      <c r="G66" s="121">
        <v>0</v>
      </c>
      <c r="H66" s="121"/>
    </row>
    <row r="67" spans="2:8" x14ac:dyDescent="0.25">
      <c r="B67" s="83" t="s">
        <v>83</v>
      </c>
      <c r="C67" s="80">
        <v>1</v>
      </c>
      <c r="D67" s="81">
        <v>0</v>
      </c>
      <c r="E67" s="119">
        <v>1</v>
      </c>
      <c r="F67" s="120"/>
      <c r="G67" s="121">
        <v>0</v>
      </c>
      <c r="H67" s="121"/>
    </row>
    <row r="68" spans="2:8" x14ac:dyDescent="0.25">
      <c r="B68" s="83" t="s">
        <v>88</v>
      </c>
      <c r="C68" s="80">
        <v>0</v>
      </c>
      <c r="D68" s="81">
        <v>0</v>
      </c>
      <c r="E68" s="119">
        <v>0</v>
      </c>
      <c r="F68" s="120"/>
      <c r="G68" s="121">
        <v>0</v>
      </c>
      <c r="H68" s="121"/>
    </row>
    <row r="69" spans="2:8" x14ac:dyDescent="0.25">
      <c r="B69" s="83" t="s">
        <v>146</v>
      </c>
      <c r="C69" s="80">
        <v>0</v>
      </c>
      <c r="D69" s="81">
        <v>0</v>
      </c>
      <c r="E69" s="119">
        <v>0</v>
      </c>
      <c r="F69" s="120"/>
      <c r="G69" s="121">
        <v>0</v>
      </c>
      <c r="H69" s="121"/>
    </row>
    <row r="70" spans="2:8" x14ac:dyDescent="0.25">
      <c r="B70" s="83" t="s">
        <v>63</v>
      </c>
      <c r="C70" s="89">
        <v>1</v>
      </c>
      <c r="D70" s="88">
        <v>0</v>
      </c>
      <c r="E70" s="88"/>
      <c r="F70" s="111">
        <v>1</v>
      </c>
      <c r="G70" s="112">
        <v>0</v>
      </c>
      <c r="H70" s="89"/>
    </row>
    <row r="71" spans="2:8" x14ac:dyDescent="0.25">
      <c r="B71" s="83" t="s">
        <v>189</v>
      </c>
      <c r="C71" s="89">
        <v>1</v>
      </c>
      <c r="D71" s="88">
        <v>0</v>
      </c>
      <c r="E71" s="88"/>
      <c r="F71" s="111">
        <v>1</v>
      </c>
      <c r="G71" s="112">
        <v>0</v>
      </c>
      <c r="H71" s="89"/>
    </row>
    <row r="72" spans="2:8" x14ac:dyDescent="0.25">
      <c r="B72" s="79" t="s">
        <v>29</v>
      </c>
      <c r="C72" s="80">
        <v>0</v>
      </c>
      <c r="D72" s="81">
        <v>0</v>
      </c>
      <c r="E72" s="119">
        <v>0</v>
      </c>
      <c r="F72" s="120"/>
      <c r="G72" s="121">
        <v>0</v>
      </c>
      <c r="H72" s="121"/>
    </row>
    <row r="73" spans="2:8" x14ac:dyDescent="0.25">
      <c r="B73" s="79" t="s">
        <v>141</v>
      </c>
      <c r="C73" s="84">
        <f>SUM(C63:C72)</f>
        <v>7</v>
      </c>
      <c r="D73" s="85">
        <f xml:space="preserve"> SUM(D63:D72)</f>
        <v>0</v>
      </c>
      <c r="E73" s="117">
        <f xml:space="preserve"> SUM(E63:F72)</f>
        <v>7</v>
      </c>
      <c r="F73" s="118"/>
      <c r="G73" s="126">
        <f xml:space="preserve"> SUM(G63:H72)</f>
        <v>0</v>
      </c>
      <c r="H73" s="126"/>
    </row>
    <row r="82" spans="9:9" x14ac:dyDescent="0.25">
      <c r="I82" s="90"/>
    </row>
    <row r="104" spans="1:8" ht="15.75" x14ac:dyDescent="0.25">
      <c r="A104" s="116"/>
      <c r="B104" s="116"/>
      <c r="C104" s="116"/>
      <c r="D104" s="116"/>
      <c r="E104" s="116"/>
      <c r="F104" s="116"/>
      <c r="G104" s="116"/>
      <c r="H104" s="116"/>
    </row>
    <row r="105" spans="1:8" ht="15.75" x14ac:dyDescent="0.25">
      <c r="A105" s="116"/>
      <c r="B105" s="116"/>
      <c r="C105" s="116"/>
      <c r="D105" s="116"/>
      <c r="E105" s="116"/>
      <c r="F105" s="116"/>
      <c r="G105" s="116"/>
      <c r="H105" s="116"/>
    </row>
    <row r="106" spans="1:8" ht="15.75" x14ac:dyDescent="0.25">
      <c r="A106" s="116"/>
      <c r="B106" s="116"/>
      <c r="C106" s="116"/>
      <c r="D106" s="116"/>
      <c r="E106" s="116"/>
      <c r="F106" s="116"/>
      <c r="G106" s="116"/>
      <c r="H106" s="116"/>
    </row>
    <row r="107" spans="1:8" ht="15.75" x14ac:dyDescent="0.25">
      <c r="A107" s="116"/>
      <c r="B107" s="116"/>
      <c r="C107" s="116"/>
      <c r="D107" s="116"/>
      <c r="E107" s="116"/>
      <c r="F107" s="116"/>
      <c r="G107" s="116"/>
      <c r="H107" s="116"/>
    </row>
    <row r="108" spans="1:8" ht="15.75" x14ac:dyDescent="0.25">
      <c r="A108" s="116"/>
      <c r="B108" s="116"/>
      <c r="C108" s="116"/>
      <c r="D108" s="116"/>
      <c r="E108" s="116"/>
      <c r="F108" s="116"/>
      <c r="G108" s="116"/>
      <c r="H108" s="116"/>
    </row>
    <row r="109" spans="1:8" ht="18.75" x14ac:dyDescent="0.3">
      <c r="B109" s="71"/>
      <c r="C109" s="71"/>
      <c r="D109" s="71"/>
    </row>
    <row r="110" spans="1:8" x14ac:dyDescent="0.25">
      <c r="B110" s="72"/>
      <c r="C110" s="72"/>
      <c r="D110" s="73"/>
      <c r="E110" s="122" t="s">
        <v>132</v>
      </c>
      <c r="F110" s="123"/>
      <c r="G110" s="123"/>
      <c r="H110" s="124"/>
    </row>
    <row r="111" spans="1:8" x14ac:dyDescent="0.25">
      <c r="B111" s="74" t="s">
        <v>147</v>
      </c>
      <c r="C111" s="75" t="s">
        <v>136</v>
      </c>
      <c r="D111" s="76" t="s">
        <v>137</v>
      </c>
      <c r="E111" s="122" t="s">
        <v>133</v>
      </c>
      <c r="F111" s="124"/>
      <c r="G111" s="122" t="s">
        <v>134</v>
      </c>
      <c r="H111" s="125"/>
    </row>
    <row r="112" spans="1:8" x14ac:dyDescent="0.25">
      <c r="B112" s="86" t="s">
        <v>148</v>
      </c>
      <c r="C112" s="80">
        <v>0</v>
      </c>
      <c r="D112" s="81">
        <v>0</v>
      </c>
      <c r="E112" s="119">
        <v>0</v>
      </c>
      <c r="F112" s="120"/>
      <c r="G112" s="119">
        <v>0</v>
      </c>
      <c r="H112" s="120"/>
    </row>
    <row r="113" spans="2:8" x14ac:dyDescent="0.25">
      <c r="B113" s="79" t="s">
        <v>149</v>
      </c>
      <c r="C113" s="80">
        <v>0</v>
      </c>
      <c r="D113" s="81">
        <v>0</v>
      </c>
      <c r="E113" s="119">
        <v>0</v>
      </c>
      <c r="F113" s="120"/>
      <c r="G113" s="119">
        <v>0</v>
      </c>
      <c r="H113" s="120"/>
    </row>
    <row r="114" spans="2:8" x14ac:dyDescent="0.25">
      <c r="B114" s="83" t="s">
        <v>150</v>
      </c>
      <c r="C114" s="80">
        <v>0</v>
      </c>
      <c r="D114" s="81">
        <v>0</v>
      </c>
      <c r="E114" s="119">
        <v>0</v>
      </c>
      <c r="F114" s="120"/>
      <c r="G114" s="119">
        <v>0</v>
      </c>
      <c r="H114" s="120"/>
    </row>
    <row r="115" spans="2:8" x14ac:dyDescent="0.25">
      <c r="B115" s="83" t="s">
        <v>151</v>
      </c>
      <c r="C115" s="80">
        <v>0</v>
      </c>
      <c r="D115" s="81">
        <v>0</v>
      </c>
      <c r="E115" s="119">
        <v>0</v>
      </c>
      <c r="F115" s="120"/>
      <c r="G115" s="119">
        <v>0</v>
      </c>
      <c r="H115" s="120"/>
    </row>
    <row r="116" spans="2:8" x14ac:dyDescent="0.25">
      <c r="B116" s="79" t="s">
        <v>39</v>
      </c>
      <c r="C116" s="80">
        <v>7</v>
      </c>
      <c r="D116" s="81"/>
      <c r="E116" s="119">
        <v>7</v>
      </c>
      <c r="F116" s="120"/>
      <c r="G116" s="119">
        <v>0</v>
      </c>
      <c r="H116" s="120"/>
    </row>
    <row r="117" spans="2:8" x14ac:dyDescent="0.25">
      <c r="B117" s="79" t="s">
        <v>141</v>
      </c>
      <c r="C117" s="84">
        <f>SUM(C112:C116)</f>
        <v>7</v>
      </c>
      <c r="D117" s="85">
        <f xml:space="preserve"> SUM(D112:D116)</f>
        <v>0</v>
      </c>
      <c r="E117" s="117">
        <f xml:space="preserve"> SUM(E112:F116)</f>
        <v>7</v>
      </c>
      <c r="F117" s="118"/>
      <c r="G117" s="117">
        <f xml:space="preserve"> SUM(G112:H116)</f>
        <v>0</v>
      </c>
      <c r="H117" s="118"/>
    </row>
    <row r="152" spans="1:8" ht="15.75" x14ac:dyDescent="0.25">
      <c r="A152" s="116"/>
      <c r="B152" s="116"/>
      <c r="C152" s="116"/>
      <c r="D152" s="116"/>
      <c r="E152" s="116"/>
      <c r="F152" s="116"/>
      <c r="G152" s="116"/>
      <c r="H152" s="116"/>
    </row>
    <row r="153" spans="1:8" ht="15.75" x14ac:dyDescent="0.25">
      <c r="A153" s="116"/>
      <c r="B153" s="116"/>
      <c r="C153" s="116"/>
      <c r="D153" s="116"/>
      <c r="E153" s="116"/>
      <c r="F153" s="116"/>
      <c r="G153" s="116"/>
      <c r="H153" s="116"/>
    </row>
    <row r="154" spans="1:8" ht="15.75" x14ac:dyDescent="0.25">
      <c r="A154" s="116"/>
      <c r="B154" s="116"/>
      <c r="C154" s="116"/>
      <c r="D154" s="116"/>
      <c r="E154" s="116"/>
      <c r="F154" s="116"/>
      <c r="G154" s="116"/>
      <c r="H154" s="116"/>
    </row>
    <row r="155" spans="1:8" ht="15.75" x14ac:dyDescent="0.25">
      <c r="A155" s="116"/>
      <c r="B155" s="116"/>
      <c r="C155" s="116"/>
      <c r="D155" s="116"/>
      <c r="E155" s="116"/>
      <c r="F155" s="116"/>
      <c r="G155" s="116"/>
      <c r="H155" s="116"/>
    </row>
    <row r="156" spans="1:8" ht="15.75" x14ac:dyDescent="0.25">
      <c r="A156" s="116"/>
      <c r="B156" s="116"/>
      <c r="C156" s="116"/>
      <c r="D156" s="116"/>
      <c r="E156" s="116"/>
      <c r="F156" s="116"/>
      <c r="G156" s="116"/>
      <c r="H156" s="116"/>
    </row>
    <row r="157" spans="1:8" ht="18.75" x14ac:dyDescent="0.3">
      <c r="B157" s="71"/>
      <c r="C157" s="71"/>
      <c r="D157" s="71"/>
    </row>
    <row r="158" spans="1:8" x14ac:dyDescent="0.25">
      <c r="B158" s="72"/>
      <c r="C158" s="72"/>
      <c r="D158" s="73"/>
      <c r="E158" s="122" t="s">
        <v>132</v>
      </c>
      <c r="F158" s="123"/>
      <c r="G158" s="123"/>
      <c r="H158" s="124"/>
    </row>
    <row r="159" spans="1:8" x14ac:dyDescent="0.25">
      <c r="B159" s="74" t="s">
        <v>152</v>
      </c>
      <c r="C159" s="75" t="s">
        <v>136</v>
      </c>
      <c r="D159" s="76" t="s">
        <v>137</v>
      </c>
      <c r="E159" s="122" t="s">
        <v>133</v>
      </c>
      <c r="F159" s="124"/>
      <c r="G159" s="122" t="s">
        <v>134</v>
      </c>
      <c r="H159" s="125"/>
    </row>
    <row r="160" spans="1:8" x14ac:dyDescent="0.25">
      <c r="B160" s="86" t="s">
        <v>153</v>
      </c>
      <c r="C160" s="80">
        <v>4</v>
      </c>
      <c r="D160" s="81">
        <v>0</v>
      </c>
      <c r="E160" s="119">
        <v>4</v>
      </c>
      <c r="F160" s="120"/>
      <c r="G160" s="119">
        <v>0</v>
      </c>
      <c r="H160" s="120"/>
    </row>
    <row r="161" spans="2:8" x14ac:dyDescent="0.25">
      <c r="B161" s="79" t="s">
        <v>154</v>
      </c>
      <c r="C161" s="80">
        <v>2</v>
      </c>
      <c r="D161" s="81">
        <v>0</v>
      </c>
      <c r="E161" s="119">
        <v>2</v>
      </c>
      <c r="F161" s="120"/>
      <c r="G161" s="119">
        <v>0</v>
      </c>
      <c r="H161" s="120"/>
    </row>
    <row r="162" spans="2:8" x14ac:dyDescent="0.25">
      <c r="B162" s="79" t="s">
        <v>156</v>
      </c>
      <c r="C162" s="84">
        <v>1</v>
      </c>
      <c r="D162" s="85">
        <f xml:space="preserve"> SUM(D160:D161)</f>
        <v>0</v>
      </c>
      <c r="E162" s="117">
        <v>1</v>
      </c>
      <c r="F162" s="118"/>
      <c r="G162" s="117">
        <f xml:space="preserve"> SUM(G160:H161)</f>
        <v>0</v>
      </c>
      <c r="H162" s="118"/>
    </row>
    <row r="163" spans="2:8" x14ac:dyDescent="0.25">
      <c r="B163" s="57" t="s">
        <v>141</v>
      </c>
      <c r="C163" s="87">
        <v>7</v>
      </c>
      <c r="D163" s="87">
        <v>0</v>
      </c>
      <c r="E163" s="117">
        <v>7</v>
      </c>
      <c r="F163" s="118"/>
      <c r="G163" s="117">
        <v>0</v>
      </c>
      <c r="H163" s="118"/>
    </row>
  </sheetData>
  <mergeCells count="75">
    <mergeCell ref="A10:H10"/>
    <mergeCell ref="A11:H11"/>
    <mergeCell ref="A12:H12"/>
    <mergeCell ref="E13:H13"/>
    <mergeCell ref="E14:F14"/>
    <mergeCell ref="G14:H14"/>
    <mergeCell ref="B2:H2"/>
    <mergeCell ref="B3:H3"/>
    <mergeCell ref="B4:H4"/>
    <mergeCell ref="B5:H5"/>
    <mergeCell ref="D6:E6"/>
    <mergeCell ref="G21:H21"/>
    <mergeCell ref="A55:H55"/>
    <mergeCell ref="A56:H56"/>
    <mergeCell ref="A57:H57"/>
    <mergeCell ref="A58:H58"/>
    <mergeCell ref="E21:F21"/>
    <mergeCell ref="A59:H59"/>
    <mergeCell ref="E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G114:H114"/>
    <mergeCell ref="E69:F69"/>
    <mergeCell ref="G69:H69"/>
    <mergeCell ref="E72:F72"/>
    <mergeCell ref="G72:H72"/>
    <mergeCell ref="E73:F73"/>
    <mergeCell ref="G73:H73"/>
    <mergeCell ref="A104:H104"/>
    <mergeCell ref="A105:H105"/>
    <mergeCell ref="A106:H106"/>
    <mergeCell ref="A107:H107"/>
    <mergeCell ref="A108:H108"/>
    <mergeCell ref="E110:H110"/>
    <mergeCell ref="E111:F111"/>
    <mergeCell ref="G111:H111"/>
    <mergeCell ref="E159:F159"/>
    <mergeCell ref="G159:H159"/>
    <mergeCell ref="E160:F160"/>
    <mergeCell ref="G160:H160"/>
    <mergeCell ref="A152:H152"/>
    <mergeCell ref="A153:H153"/>
    <mergeCell ref="A154:H154"/>
    <mergeCell ref="A155:H155"/>
    <mergeCell ref="A156:H156"/>
    <mergeCell ref="G67:H67"/>
    <mergeCell ref="G68:H68"/>
    <mergeCell ref="E67:F67"/>
    <mergeCell ref="E68:F68"/>
    <mergeCell ref="E158:H158"/>
    <mergeCell ref="E115:F115"/>
    <mergeCell ref="G115:H115"/>
    <mergeCell ref="E116:F116"/>
    <mergeCell ref="G116:H116"/>
    <mergeCell ref="E117:F117"/>
    <mergeCell ref="G117:H117"/>
    <mergeCell ref="E112:F112"/>
    <mergeCell ref="G112:H112"/>
    <mergeCell ref="E113:F113"/>
    <mergeCell ref="G113:H113"/>
    <mergeCell ref="E114:F114"/>
    <mergeCell ref="E163:F163"/>
    <mergeCell ref="G163:H163"/>
    <mergeCell ref="E161:F161"/>
    <mergeCell ref="G161:H161"/>
    <mergeCell ref="E162:F162"/>
    <mergeCell ref="G162:H162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9"/>
  <sheetViews>
    <sheetView topLeftCell="A127" workbookViewId="0">
      <selection activeCell="J150" sqref="J150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32" t="s">
        <v>42</v>
      </c>
      <c r="C2" s="132"/>
      <c r="D2" s="132"/>
      <c r="E2" s="132"/>
      <c r="F2" s="132"/>
      <c r="G2" s="132"/>
      <c r="H2" s="132"/>
      <c r="I2" s="25"/>
    </row>
    <row r="3" spans="2:9" ht="18.75" x14ac:dyDescent="0.3">
      <c r="B3" s="132" t="s">
        <v>43</v>
      </c>
      <c r="C3" s="132"/>
      <c r="D3" s="132"/>
      <c r="E3" s="132"/>
      <c r="F3" s="132"/>
      <c r="G3" s="132"/>
      <c r="H3" s="132"/>
      <c r="I3" s="25"/>
    </row>
    <row r="4" spans="2:9" ht="15.75" x14ac:dyDescent="0.25">
      <c r="B4" s="133" t="s">
        <v>44</v>
      </c>
      <c r="C4" s="133"/>
      <c r="D4" s="133"/>
      <c r="E4" s="133"/>
      <c r="F4" s="133"/>
      <c r="G4" s="133"/>
      <c r="H4" s="133"/>
      <c r="I4" s="26"/>
    </row>
    <row r="5" spans="2:9" ht="15.75" x14ac:dyDescent="0.25">
      <c r="B5" s="116" t="s">
        <v>57</v>
      </c>
      <c r="C5" s="116"/>
      <c r="D5" s="116"/>
      <c r="E5" s="116"/>
      <c r="F5" s="116"/>
      <c r="G5" s="116"/>
      <c r="H5" s="116"/>
      <c r="I5" s="27"/>
    </row>
    <row r="7" spans="2:9" ht="15.75" x14ac:dyDescent="0.25">
      <c r="B7" s="139" t="s">
        <v>14</v>
      </c>
      <c r="C7" s="140" t="s">
        <v>15</v>
      </c>
      <c r="D7" s="140"/>
      <c r="E7" s="140"/>
      <c r="F7" s="140"/>
      <c r="G7" s="141" t="s">
        <v>16</v>
      </c>
    </row>
    <row r="8" spans="2:9" ht="15.75" x14ac:dyDescent="0.25">
      <c r="B8" s="139"/>
      <c r="C8" s="36" t="s">
        <v>17</v>
      </c>
      <c r="D8" s="36" t="s">
        <v>18</v>
      </c>
      <c r="E8" s="36" t="s">
        <v>19</v>
      </c>
      <c r="F8" s="2" t="s">
        <v>20</v>
      </c>
      <c r="G8" s="141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7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7">
        <f t="shared" si="0"/>
        <v>0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7">
        <f t="shared" si="0"/>
        <v>0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7">
        <f t="shared" si="0"/>
        <v>0</v>
      </c>
    </row>
    <row r="13" spans="2:9" ht="15.75" x14ac:dyDescent="0.25">
      <c r="B13" s="5" t="s">
        <v>25</v>
      </c>
      <c r="C13" s="37">
        <f>SUM(C9:C12)</f>
        <v>0</v>
      </c>
      <c r="D13" s="37">
        <f>SUM(D9:D12)</f>
        <v>0</v>
      </c>
      <c r="E13" s="37">
        <f>SUM(E9:E12)</f>
        <v>0</v>
      </c>
      <c r="F13" s="37">
        <f>SUM(F9:F12)</f>
        <v>0</v>
      </c>
      <c r="G13" s="37">
        <f>SUM(G9:G12)</f>
        <v>0</v>
      </c>
    </row>
    <row r="47" spans="2:8" ht="18.75" x14ac:dyDescent="0.3">
      <c r="B47" s="132" t="s">
        <v>42</v>
      </c>
      <c r="C47" s="132"/>
      <c r="D47" s="132"/>
      <c r="E47" s="132"/>
      <c r="F47" s="132"/>
      <c r="G47" s="132"/>
      <c r="H47" s="132"/>
    </row>
    <row r="48" spans="2:8" ht="18.75" x14ac:dyDescent="0.3">
      <c r="B48" s="132" t="s">
        <v>43</v>
      </c>
      <c r="C48" s="132"/>
      <c r="D48" s="132"/>
      <c r="E48" s="132"/>
      <c r="F48" s="132"/>
      <c r="G48" s="132"/>
      <c r="H48" s="132"/>
    </row>
    <row r="49" spans="2:9" ht="15.75" x14ac:dyDescent="0.25">
      <c r="B49" s="133" t="s">
        <v>44</v>
      </c>
      <c r="C49" s="133"/>
      <c r="D49" s="133"/>
      <c r="E49" s="133"/>
      <c r="F49" s="133"/>
      <c r="G49" s="133"/>
      <c r="H49" s="133"/>
    </row>
    <row r="50" spans="2:9" ht="15.75" x14ac:dyDescent="0.25">
      <c r="B50" s="116" t="s">
        <v>57</v>
      </c>
      <c r="C50" s="116"/>
      <c r="D50" s="116"/>
      <c r="E50" s="116"/>
      <c r="F50" s="116"/>
      <c r="G50" s="116"/>
      <c r="H50" s="116"/>
    </row>
    <row r="51" spans="2:9" ht="15.75" x14ac:dyDescent="0.25">
      <c r="B51" s="35"/>
      <c r="C51" s="35"/>
      <c r="D51" s="35"/>
      <c r="E51" s="35"/>
      <c r="F51" s="35"/>
      <c r="G51" s="35"/>
      <c r="H51" s="35"/>
    </row>
    <row r="52" spans="2:9" ht="15.75" x14ac:dyDescent="0.25">
      <c r="B52" s="139" t="s">
        <v>30</v>
      </c>
      <c r="C52" s="140" t="s">
        <v>15</v>
      </c>
      <c r="D52" s="140"/>
      <c r="E52" s="140"/>
      <c r="F52" s="140"/>
      <c r="G52" s="141" t="s">
        <v>16</v>
      </c>
    </row>
    <row r="53" spans="2:9" ht="15.75" x14ac:dyDescent="0.25">
      <c r="B53" s="139"/>
      <c r="C53" s="36" t="s">
        <v>17</v>
      </c>
      <c r="D53" s="36" t="s">
        <v>18</v>
      </c>
      <c r="E53" s="36" t="s">
        <v>19</v>
      </c>
      <c r="F53" s="2" t="s">
        <v>20</v>
      </c>
      <c r="G53" s="141"/>
    </row>
    <row r="54" spans="2:9" ht="31.5" x14ac:dyDescent="0.25">
      <c r="B54" s="6" t="s">
        <v>26</v>
      </c>
      <c r="C54" s="4">
        <v>0</v>
      </c>
      <c r="D54" s="4">
        <v>0</v>
      </c>
      <c r="E54" s="4">
        <v>0</v>
      </c>
      <c r="F54" s="4">
        <v>0</v>
      </c>
      <c r="G54" s="37">
        <f>SUM(C54:F54)</f>
        <v>0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7">
        <f t="shared" ref="G55:G63" si="1">SUM(C55:F55)</f>
        <v>0</v>
      </c>
      <c r="H55" s="18"/>
      <c r="I55" s="19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si="1"/>
        <v>0</v>
      </c>
      <c r="H56" s="18"/>
      <c r="I56" s="19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7">
        <f t="shared" si="1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1"/>
        <v>0</v>
      </c>
      <c r="H58" s="38"/>
    </row>
    <row r="59" spans="2:9" ht="31.5" x14ac:dyDescent="0.25">
      <c r="B59" s="6" t="s">
        <v>61</v>
      </c>
      <c r="C59" s="4">
        <v>0</v>
      </c>
      <c r="D59" s="4">
        <v>0</v>
      </c>
      <c r="E59" s="4">
        <v>0</v>
      </c>
      <c r="F59" s="4">
        <v>0</v>
      </c>
      <c r="G59" s="37">
        <f t="shared" si="1"/>
        <v>0</v>
      </c>
      <c r="H59" s="38"/>
    </row>
    <row r="60" spans="2:9" ht="15.75" x14ac:dyDescent="0.25">
      <c r="B60" s="6" t="s">
        <v>62</v>
      </c>
      <c r="C60" s="4">
        <v>0</v>
      </c>
      <c r="D60" s="4">
        <v>0</v>
      </c>
      <c r="E60" s="4">
        <v>0</v>
      </c>
      <c r="F60" s="4">
        <v>0</v>
      </c>
      <c r="G60" s="37">
        <f t="shared" si="1"/>
        <v>0</v>
      </c>
      <c r="H60" s="38"/>
    </row>
    <row r="61" spans="2:9" ht="15.75" x14ac:dyDescent="0.25">
      <c r="B61" s="3" t="s">
        <v>51</v>
      </c>
      <c r="C61" s="4">
        <v>0</v>
      </c>
      <c r="D61" s="4">
        <v>0</v>
      </c>
      <c r="E61" s="4">
        <v>0</v>
      </c>
      <c r="F61" s="4">
        <v>0</v>
      </c>
      <c r="G61" s="37">
        <f t="shared" si="1"/>
        <v>0</v>
      </c>
      <c r="H61" s="38"/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1"/>
        <v>0</v>
      </c>
      <c r="H62" s="38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1"/>
        <v>0</v>
      </c>
    </row>
    <row r="64" spans="2:9" ht="15.75" x14ac:dyDescent="0.25">
      <c r="B64" s="5" t="s">
        <v>25</v>
      </c>
      <c r="C64" s="37">
        <f>SUM(C54:C63)</f>
        <v>0</v>
      </c>
      <c r="D64" s="37">
        <f>SUM(D54:D63)</f>
        <v>0</v>
      </c>
      <c r="E64" s="37">
        <f>SUM(E54:E63)</f>
        <v>0</v>
      </c>
      <c r="F64" s="37">
        <f>SUM(F54:F63)</f>
        <v>0</v>
      </c>
      <c r="G64" s="37">
        <f>SUM(G54:G63)</f>
        <v>0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96" spans="2:8" ht="18.75" x14ac:dyDescent="0.3">
      <c r="B96" s="132" t="s">
        <v>42</v>
      </c>
      <c r="C96" s="132"/>
      <c r="D96" s="132"/>
      <c r="E96" s="132"/>
      <c r="F96" s="132"/>
      <c r="G96" s="132"/>
      <c r="H96" s="132"/>
    </row>
    <row r="97" spans="2:8" ht="18.75" x14ac:dyDescent="0.3">
      <c r="B97" s="132" t="s">
        <v>43</v>
      </c>
      <c r="C97" s="132"/>
      <c r="D97" s="132"/>
      <c r="E97" s="132"/>
      <c r="F97" s="132"/>
      <c r="G97" s="132"/>
      <c r="H97" s="132"/>
    </row>
    <row r="98" spans="2:8" ht="15.75" x14ac:dyDescent="0.25">
      <c r="B98" s="133" t="s">
        <v>44</v>
      </c>
      <c r="C98" s="133"/>
      <c r="D98" s="133"/>
      <c r="E98" s="133"/>
      <c r="F98" s="133"/>
      <c r="G98" s="133"/>
      <c r="H98" s="133"/>
    </row>
    <row r="99" spans="2:8" ht="15.75" x14ac:dyDescent="0.25">
      <c r="B99" s="116" t="s">
        <v>57</v>
      </c>
      <c r="C99" s="116"/>
      <c r="D99" s="116"/>
      <c r="E99" s="116"/>
      <c r="F99" s="116"/>
      <c r="G99" s="116"/>
      <c r="H99" s="116"/>
    </row>
    <row r="100" spans="2:8" ht="15.75" x14ac:dyDescent="0.25">
      <c r="B100" s="35"/>
      <c r="C100" s="35"/>
      <c r="D100" s="35"/>
      <c r="E100" s="35"/>
      <c r="F100" s="35"/>
      <c r="G100" s="35"/>
      <c r="H100" s="35"/>
    </row>
    <row r="101" spans="2:8" ht="15.75" x14ac:dyDescent="0.25">
      <c r="B101" s="139" t="s">
        <v>5</v>
      </c>
      <c r="C101" s="140" t="s">
        <v>15</v>
      </c>
      <c r="D101" s="140"/>
      <c r="E101" s="140"/>
      <c r="F101" s="140"/>
      <c r="G101" s="141" t="s">
        <v>16</v>
      </c>
    </row>
    <row r="102" spans="2:8" ht="15.75" x14ac:dyDescent="0.25">
      <c r="B102" s="139"/>
      <c r="C102" s="36" t="s">
        <v>17</v>
      </c>
      <c r="D102" s="36" t="s">
        <v>18</v>
      </c>
      <c r="E102" s="36" t="s">
        <v>19</v>
      </c>
      <c r="F102" s="2" t="s">
        <v>20</v>
      </c>
      <c r="G102" s="141"/>
    </row>
    <row r="103" spans="2:8" ht="15.75" x14ac:dyDescent="0.25">
      <c r="B103" s="6" t="s">
        <v>40</v>
      </c>
      <c r="C103" s="4">
        <v>0</v>
      </c>
      <c r="D103" s="4">
        <v>0</v>
      </c>
      <c r="E103" s="4">
        <v>0</v>
      </c>
      <c r="F103" s="4">
        <v>0</v>
      </c>
      <c r="G103" s="37">
        <f>SUM(C103:F103)</f>
        <v>0</v>
      </c>
    </row>
    <row r="104" spans="2:8" ht="31.5" x14ac:dyDescent="0.25">
      <c r="B104" s="6" t="s">
        <v>33</v>
      </c>
      <c r="C104" s="4">
        <v>0</v>
      </c>
      <c r="D104" s="4">
        <v>0</v>
      </c>
      <c r="E104" s="4">
        <v>0</v>
      </c>
      <c r="F104" s="4">
        <v>0</v>
      </c>
      <c r="G104" s="37">
        <f t="shared" ref="G104:G108" si="2">SUM(C104:F104)</f>
        <v>0</v>
      </c>
    </row>
    <row r="105" spans="2:8" ht="31.5" x14ac:dyDescent="0.25">
      <c r="B105" s="20" t="s">
        <v>34</v>
      </c>
      <c r="C105" s="21">
        <v>0</v>
      </c>
      <c r="D105" s="21">
        <v>0</v>
      </c>
      <c r="E105" s="21">
        <v>0</v>
      </c>
      <c r="F105" s="21">
        <v>0</v>
      </c>
      <c r="G105" s="37">
        <f t="shared" si="2"/>
        <v>0</v>
      </c>
    </row>
    <row r="106" spans="2:8" ht="15.75" x14ac:dyDescent="0.25">
      <c r="B106" s="3" t="s">
        <v>35</v>
      </c>
      <c r="C106" s="4">
        <v>0</v>
      </c>
      <c r="D106" s="4">
        <v>0</v>
      </c>
      <c r="E106" s="4">
        <v>0</v>
      </c>
      <c r="F106" s="4">
        <v>0</v>
      </c>
      <c r="G106" s="37">
        <f t="shared" si="2"/>
        <v>0</v>
      </c>
    </row>
    <row r="107" spans="2:8" ht="15.75" x14ac:dyDescent="0.25">
      <c r="B107" s="3" t="s">
        <v>53</v>
      </c>
      <c r="C107" s="4">
        <v>0</v>
      </c>
      <c r="D107" s="4">
        <v>0</v>
      </c>
      <c r="E107" s="4">
        <v>0</v>
      </c>
      <c r="F107" s="4">
        <v>0</v>
      </c>
      <c r="G107" s="37">
        <f t="shared" si="2"/>
        <v>0</v>
      </c>
    </row>
    <row r="108" spans="2:8" ht="15.75" x14ac:dyDescent="0.25">
      <c r="B108" s="6" t="s">
        <v>67</v>
      </c>
      <c r="C108" s="4">
        <v>0</v>
      </c>
      <c r="D108" s="4">
        <v>0</v>
      </c>
      <c r="E108" s="4">
        <v>0</v>
      </c>
      <c r="F108" s="4">
        <v>0</v>
      </c>
      <c r="G108" s="37">
        <f t="shared" si="2"/>
        <v>0</v>
      </c>
    </row>
    <row r="109" spans="2:8" ht="15.75" x14ac:dyDescent="0.25">
      <c r="B109" s="5" t="s">
        <v>25</v>
      </c>
      <c r="C109" s="37">
        <f>SUM(C103:C108)</f>
        <v>0</v>
      </c>
      <c r="D109" s="37">
        <f>SUM(D103:D108)</f>
        <v>0</v>
      </c>
      <c r="E109" s="37">
        <f>SUM(E103:E108)</f>
        <v>0</v>
      </c>
      <c r="F109" s="37">
        <f>SUM(F103:F108)</f>
        <v>0</v>
      </c>
      <c r="G109" s="37">
        <f>SUM(G103:G108)</f>
        <v>0</v>
      </c>
    </row>
    <row r="139" spans="2:8" ht="18.75" x14ac:dyDescent="0.3">
      <c r="B139" s="132" t="s">
        <v>42</v>
      </c>
      <c r="C139" s="132"/>
      <c r="D139" s="132"/>
      <c r="E139" s="132"/>
      <c r="F139" s="132"/>
      <c r="G139" s="132"/>
      <c r="H139" s="132"/>
    </row>
    <row r="140" spans="2:8" ht="18.75" x14ac:dyDescent="0.3">
      <c r="B140" s="132" t="s">
        <v>43</v>
      </c>
      <c r="C140" s="132"/>
      <c r="D140" s="132"/>
      <c r="E140" s="132"/>
      <c r="F140" s="132"/>
      <c r="G140" s="132"/>
      <c r="H140" s="132"/>
    </row>
    <row r="141" spans="2:8" ht="15.75" x14ac:dyDescent="0.25">
      <c r="B141" s="133" t="s">
        <v>44</v>
      </c>
      <c r="C141" s="133"/>
      <c r="D141" s="133"/>
      <c r="E141" s="133"/>
      <c r="F141" s="133"/>
      <c r="G141" s="133"/>
      <c r="H141" s="133"/>
    </row>
    <row r="142" spans="2:8" ht="15.75" x14ac:dyDescent="0.25">
      <c r="B142" s="116" t="s">
        <v>57</v>
      </c>
      <c r="C142" s="116"/>
      <c r="D142" s="116"/>
      <c r="E142" s="116"/>
      <c r="F142" s="116"/>
      <c r="G142" s="116"/>
      <c r="H142" s="116"/>
    </row>
    <row r="143" spans="2:8" ht="15.75" x14ac:dyDescent="0.25">
      <c r="B143" s="35"/>
      <c r="C143" s="35"/>
      <c r="D143" s="35"/>
      <c r="E143" s="35"/>
      <c r="F143" s="35"/>
      <c r="G143" s="35"/>
      <c r="H143" s="35"/>
    </row>
    <row r="144" spans="2:8" ht="15.75" x14ac:dyDescent="0.25">
      <c r="B144" s="139" t="s">
        <v>3</v>
      </c>
      <c r="C144" s="140" t="s">
        <v>15</v>
      </c>
      <c r="D144" s="140"/>
      <c r="E144" s="140"/>
      <c r="F144" s="140"/>
      <c r="G144" s="141" t="s">
        <v>16</v>
      </c>
    </row>
    <row r="145" spans="2:7" ht="15.75" x14ac:dyDescent="0.25">
      <c r="B145" s="139"/>
      <c r="C145" s="36" t="s">
        <v>17</v>
      </c>
      <c r="D145" s="36" t="s">
        <v>18</v>
      </c>
      <c r="E145" s="36" t="s">
        <v>19</v>
      </c>
      <c r="F145" s="2" t="s">
        <v>20</v>
      </c>
      <c r="G145" s="141"/>
    </row>
    <row r="146" spans="2:7" ht="15.75" x14ac:dyDescent="0.25">
      <c r="B146" s="6" t="s">
        <v>36</v>
      </c>
      <c r="C146" s="4">
        <v>1</v>
      </c>
      <c r="D146" s="4">
        <v>0</v>
      </c>
      <c r="E146" s="4">
        <v>0</v>
      </c>
      <c r="F146" s="4">
        <v>0</v>
      </c>
      <c r="G146" s="37">
        <f>SUM(C146:F146)</f>
        <v>1</v>
      </c>
    </row>
    <row r="147" spans="2:7" ht="15.75" x14ac:dyDescent="0.25">
      <c r="B147" s="6" t="s">
        <v>37</v>
      </c>
      <c r="C147" s="4">
        <v>0</v>
      </c>
      <c r="D147" s="4">
        <v>0</v>
      </c>
      <c r="E147" s="4">
        <v>0</v>
      </c>
      <c r="F147" s="4">
        <v>0</v>
      </c>
      <c r="G147" s="37">
        <f t="shared" ref="G147:G149" si="3">SUM(C147:F147)</f>
        <v>0</v>
      </c>
    </row>
    <row r="148" spans="2:7" ht="15.75" x14ac:dyDescent="0.25">
      <c r="B148" s="20" t="s">
        <v>38</v>
      </c>
      <c r="C148" s="21">
        <v>22</v>
      </c>
      <c r="D148" s="21">
        <v>0</v>
      </c>
      <c r="E148" s="21">
        <v>0</v>
      </c>
      <c r="F148" s="21">
        <v>0</v>
      </c>
      <c r="G148" s="37">
        <f t="shared" si="3"/>
        <v>22</v>
      </c>
    </row>
    <row r="149" spans="2:7" ht="15.75" x14ac:dyDescent="0.25">
      <c r="B149" s="3" t="s">
        <v>41</v>
      </c>
      <c r="C149" s="4">
        <v>0</v>
      </c>
      <c r="D149" s="4">
        <v>0</v>
      </c>
      <c r="E149" s="4">
        <v>0</v>
      </c>
      <c r="F149" s="4">
        <v>0</v>
      </c>
      <c r="G149" s="37">
        <f t="shared" si="3"/>
        <v>0</v>
      </c>
    </row>
    <row r="150" spans="2:7" ht="15.75" x14ac:dyDescent="0.25">
      <c r="B150" s="5" t="s">
        <v>25</v>
      </c>
      <c r="C150" s="37">
        <f>SUM(C146:C149)</f>
        <v>23</v>
      </c>
      <c r="D150" s="37">
        <f>SUM(D146:D149)</f>
        <v>0</v>
      </c>
      <c r="E150" s="37">
        <f>SUM(E146:E149)</f>
        <v>0</v>
      </c>
      <c r="F150" s="37">
        <f>SUM(F146:F149)</f>
        <v>0</v>
      </c>
      <c r="G150" s="37">
        <f>SUM(G146:G149)</f>
        <v>23</v>
      </c>
    </row>
    <row r="185" spans="2:7" ht="18.75" customHeight="1" x14ac:dyDescent="0.3">
      <c r="B185" s="132" t="s">
        <v>42</v>
      </c>
      <c r="C185" s="132"/>
      <c r="D185" s="132"/>
      <c r="E185" s="132"/>
      <c r="F185" s="132"/>
      <c r="G185" s="132"/>
    </row>
    <row r="186" spans="2:7" ht="18.75" customHeight="1" x14ac:dyDescent="0.3">
      <c r="B186" s="132" t="s">
        <v>43</v>
      </c>
      <c r="C186" s="132"/>
      <c r="D186" s="132"/>
      <c r="E186" s="132"/>
      <c r="F186" s="132"/>
      <c r="G186" s="132"/>
    </row>
    <row r="187" spans="2:7" ht="15.75" customHeight="1" x14ac:dyDescent="0.25">
      <c r="B187" s="133" t="s">
        <v>44</v>
      </c>
      <c r="C187" s="133"/>
      <c r="D187" s="133"/>
      <c r="E187" s="133"/>
      <c r="F187" s="133"/>
      <c r="G187" s="133"/>
    </row>
    <row r="188" spans="2:7" ht="15.75" x14ac:dyDescent="0.25">
      <c r="B188" s="116" t="s">
        <v>57</v>
      </c>
      <c r="C188" s="116"/>
      <c r="D188" s="116"/>
      <c r="E188" s="116"/>
      <c r="F188" s="116"/>
      <c r="G188" s="116"/>
    </row>
    <row r="190" spans="2:7" ht="15.75" x14ac:dyDescent="0.25">
      <c r="B190" s="139" t="s">
        <v>45</v>
      </c>
      <c r="C190" s="140" t="s">
        <v>15</v>
      </c>
      <c r="D190" s="140"/>
      <c r="E190" s="140"/>
      <c r="F190" s="140"/>
      <c r="G190" s="141" t="s">
        <v>16</v>
      </c>
    </row>
    <row r="191" spans="2:7" ht="15.75" x14ac:dyDescent="0.25">
      <c r="B191" s="139"/>
      <c r="C191" s="36" t="s">
        <v>17</v>
      </c>
      <c r="D191" s="36" t="s">
        <v>18</v>
      </c>
      <c r="E191" s="36" t="s">
        <v>19</v>
      </c>
      <c r="F191" s="2" t="s">
        <v>20</v>
      </c>
      <c r="G191" s="141"/>
    </row>
    <row r="192" spans="2:7" ht="15.75" x14ac:dyDescent="0.25">
      <c r="B192" s="3" t="s">
        <v>46</v>
      </c>
      <c r="C192" s="4">
        <v>0</v>
      </c>
      <c r="D192" s="4">
        <v>0</v>
      </c>
      <c r="E192" s="4">
        <v>0</v>
      </c>
      <c r="F192" s="4">
        <v>0</v>
      </c>
      <c r="G192" s="37">
        <f t="shared" ref="G192:G196" si="4">SUM(C192:F192)</f>
        <v>0</v>
      </c>
    </row>
    <row r="193" spans="2:7" ht="15.75" x14ac:dyDescent="0.25">
      <c r="B193" s="3" t="s">
        <v>47</v>
      </c>
      <c r="C193" s="4">
        <v>0</v>
      </c>
      <c r="D193" s="4">
        <v>0</v>
      </c>
      <c r="E193" s="4">
        <v>0</v>
      </c>
      <c r="F193" s="4">
        <v>0</v>
      </c>
      <c r="G193" s="37">
        <f t="shared" si="4"/>
        <v>0</v>
      </c>
    </row>
    <row r="194" spans="2:7" ht="15.75" x14ac:dyDescent="0.25">
      <c r="B194" s="3" t="s">
        <v>48</v>
      </c>
      <c r="C194" s="4">
        <v>0</v>
      </c>
      <c r="D194" s="4">
        <v>0</v>
      </c>
      <c r="E194" s="4">
        <v>0</v>
      </c>
      <c r="F194" s="4">
        <v>0</v>
      </c>
      <c r="G194" s="37">
        <f t="shared" si="4"/>
        <v>0</v>
      </c>
    </row>
    <row r="195" spans="2:7" ht="15.75" x14ac:dyDescent="0.25">
      <c r="B195" s="3" t="s">
        <v>66</v>
      </c>
      <c r="C195" s="4">
        <v>0</v>
      </c>
      <c r="D195" s="4">
        <v>0</v>
      </c>
      <c r="E195" s="4">
        <v>0</v>
      </c>
      <c r="F195" s="4">
        <v>0</v>
      </c>
      <c r="G195" s="37">
        <f t="shared" si="4"/>
        <v>0</v>
      </c>
    </row>
    <row r="196" spans="2:7" ht="15.75" x14ac:dyDescent="0.25">
      <c r="B196" s="3" t="s">
        <v>39</v>
      </c>
      <c r="C196" s="4">
        <v>23</v>
      </c>
      <c r="D196" s="4">
        <v>0</v>
      </c>
      <c r="E196" s="4">
        <v>0</v>
      </c>
      <c r="F196" s="4">
        <v>0</v>
      </c>
      <c r="G196" s="37">
        <f t="shared" si="4"/>
        <v>23</v>
      </c>
    </row>
    <row r="197" spans="2:7" ht="15.75" x14ac:dyDescent="0.25">
      <c r="B197" s="5" t="s">
        <v>25</v>
      </c>
      <c r="C197" s="37">
        <f>SUM(C192:C196)</f>
        <v>23</v>
      </c>
      <c r="D197" s="37">
        <f>SUM(D192:D196)</f>
        <v>0</v>
      </c>
      <c r="E197" s="37">
        <f>SUM(E192:E196)</f>
        <v>0</v>
      </c>
      <c r="F197" s="37">
        <f>SUM(F192:F196)</f>
        <v>0</v>
      </c>
      <c r="G197" s="37">
        <f>SUM(G192:G196)</f>
        <v>23</v>
      </c>
    </row>
    <row r="218" spans="2:2" x14ac:dyDescent="0.25">
      <c r="B218" s="34"/>
    </row>
    <row r="219" spans="2:2" x14ac:dyDescent="0.25">
      <c r="B219" s="34"/>
    </row>
  </sheetData>
  <mergeCells count="35">
    <mergeCell ref="B185:G185"/>
    <mergeCell ref="B186:G186"/>
    <mergeCell ref="B187:G187"/>
    <mergeCell ref="B188:G188"/>
    <mergeCell ref="B190:B191"/>
    <mergeCell ref="C190:F190"/>
    <mergeCell ref="G190:G191"/>
    <mergeCell ref="B139:H139"/>
    <mergeCell ref="B140:H140"/>
    <mergeCell ref="B141:H141"/>
    <mergeCell ref="B142:H142"/>
    <mergeCell ref="B144:B145"/>
    <mergeCell ref="C144:F144"/>
    <mergeCell ref="G144:G145"/>
    <mergeCell ref="B96:H96"/>
    <mergeCell ref="B97:H97"/>
    <mergeCell ref="B98:H98"/>
    <mergeCell ref="B99:H99"/>
    <mergeCell ref="B101:B102"/>
    <mergeCell ref="C101:F101"/>
    <mergeCell ref="G101:G102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9"/>
  <sheetViews>
    <sheetView topLeftCell="A178" workbookViewId="0">
      <selection activeCell="K200" sqref="K200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32" t="s">
        <v>42</v>
      </c>
      <c r="C2" s="132"/>
      <c r="D2" s="132"/>
      <c r="E2" s="132"/>
      <c r="F2" s="132"/>
      <c r="G2" s="132"/>
      <c r="H2" s="132"/>
      <c r="I2" s="25"/>
    </row>
    <row r="3" spans="2:9" ht="18.75" x14ac:dyDescent="0.3">
      <c r="B3" s="132" t="s">
        <v>43</v>
      </c>
      <c r="C3" s="132"/>
      <c r="D3" s="132"/>
      <c r="E3" s="132"/>
      <c r="F3" s="132"/>
      <c r="G3" s="132"/>
      <c r="H3" s="132"/>
      <c r="I3" s="25"/>
    </row>
    <row r="4" spans="2:9" ht="15.75" x14ac:dyDescent="0.25">
      <c r="B4" s="133" t="s">
        <v>44</v>
      </c>
      <c r="C4" s="133"/>
      <c r="D4" s="133"/>
      <c r="E4" s="133"/>
      <c r="F4" s="133"/>
      <c r="G4" s="133"/>
      <c r="H4" s="133"/>
      <c r="I4" s="26"/>
    </row>
    <row r="5" spans="2:9" ht="15.75" x14ac:dyDescent="0.25">
      <c r="B5" s="116" t="s">
        <v>49</v>
      </c>
      <c r="C5" s="116"/>
      <c r="D5" s="116"/>
      <c r="E5" s="116"/>
      <c r="F5" s="116"/>
      <c r="G5" s="116"/>
      <c r="H5" s="116"/>
      <c r="I5" s="27"/>
    </row>
    <row r="7" spans="2:9" ht="15.75" x14ac:dyDescent="0.25">
      <c r="B7" s="139" t="s">
        <v>14</v>
      </c>
      <c r="C7" s="140" t="s">
        <v>15</v>
      </c>
      <c r="D7" s="140"/>
      <c r="E7" s="140"/>
      <c r="F7" s="140"/>
      <c r="G7" s="141" t="s">
        <v>16</v>
      </c>
    </row>
    <row r="8" spans="2:9" ht="15.75" x14ac:dyDescent="0.25">
      <c r="B8" s="139"/>
      <c r="C8" s="29" t="s">
        <v>17</v>
      </c>
      <c r="D8" s="29" t="s">
        <v>18</v>
      </c>
      <c r="E8" s="29" t="s">
        <v>19</v>
      </c>
      <c r="F8" s="2" t="s">
        <v>20</v>
      </c>
      <c r="G8" s="141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0">
        <f t="shared" ref="G9:G12" si="0">SUM(C9:F9)</f>
        <v>0</v>
      </c>
    </row>
    <row r="10" spans="2:9" ht="15.75" x14ac:dyDescent="0.25">
      <c r="B10" s="3" t="s">
        <v>22</v>
      </c>
      <c r="C10" s="4">
        <v>6</v>
      </c>
      <c r="D10" s="4">
        <v>2</v>
      </c>
      <c r="E10" s="4">
        <v>0</v>
      </c>
      <c r="F10" s="4">
        <v>0</v>
      </c>
      <c r="G10" s="30">
        <f t="shared" si="0"/>
        <v>8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0">
        <f t="shared" si="0"/>
        <v>0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0">
        <f t="shared" si="0"/>
        <v>0</v>
      </c>
    </row>
    <row r="13" spans="2:9" ht="15.75" x14ac:dyDescent="0.25">
      <c r="B13" s="5" t="s">
        <v>25</v>
      </c>
      <c r="C13" s="30">
        <f>SUM(C9:C12)</f>
        <v>6</v>
      </c>
      <c r="D13" s="30">
        <f>SUM(D9:D12)</f>
        <v>2</v>
      </c>
      <c r="E13" s="30">
        <f>SUM(E9:E12)</f>
        <v>0</v>
      </c>
      <c r="F13" s="30">
        <f>SUM(F9:F12)</f>
        <v>0</v>
      </c>
      <c r="G13" s="30">
        <f>SUM(G9:G12)</f>
        <v>8</v>
      </c>
    </row>
    <row r="47" spans="2:8" ht="18.75" x14ac:dyDescent="0.3">
      <c r="B47" s="132" t="s">
        <v>42</v>
      </c>
      <c r="C47" s="132"/>
      <c r="D47" s="132"/>
      <c r="E47" s="132"/>
      <c r="F47" s="132"/>
      <c r="G47" s="132"/>
      <c r="H47" s="132"/>
    </row>
    <row r="48" spans="2:8" ht="18.75" x14ac:dyDescent="0.3">
      <c r="B48" s="132" t="s">
        <v>43</v>
      </c>
      <c r="C48" s="132"/>
      <c r="D48" s="132"/>
      <c r="E48" s="132"/>
      <c r="F48" s="132"/>
      <c r="G48" s="132"/>
      <c r="H48" s="132"/>
    </row>
    <row r="49" spans="2:9" ht="15.75" x14ac:dyDescent="0.25">
      <c r="B49" s="133" t="s">
        <v>44</v>
      </c>
      <c r="C49" s="133"/>
      <c r="D49" s="133"/>
      <c r="E49" s="133"/>
      <c r="F49" s="133"/>
      <c r="G49" s="133"/>
      <c r="H49" s="133"/>
    </row>
    <row r="50" spans="2:9" ht="15.75" x14ac:dyDescent="0.25">
      <c r="B50" s="116" t="s">
        <v>49</v>
      </c>
      <c r="C50" s="116"/>
      <c r="D50" s="116"/>
      <c r="E50" s="116"/>
      <c r="F50" s="116"/>
      <c r="G50" s="116"/>
      <c r="H50" s="116"/>
    </row>
    <row r="51" spans="2:9" ht="15.75" x14ac:dyDescent="0.25">
      <c r="B51" s="31"/>
      <c r="C51" s="31"/>
      <c r="D51" s="31"/>
      <c r="E51" s="31"/>
      <c r="F51" s="31"/>
      <c r="G51" s="31"/>
      <c r="H51" s="31"/>
    </row>
    <row r="52" spans="2:9" ht="15.75" x14ac:dyDescent="0.25">
      <c r="B52" s="139" t="s">
        <v>30</v>
      </c>
      <c r="C52" s="140" t="s">
        <v>15</v>
      </c>
      <c r="D52" s="140"/>
      <c r="E52" s="140"/>
      <c r="F52" s="140"/>
      <c r="G52" s="141" t="s">
        <v>16</v>
      </c>
    </row>
    <row r="53" spans="2:9" ht="15.75" x14ac:dyDescent="0.25">
      <c r="B53" s="139"/>
      <c r="C53" s="29" t="s">
        <v>17</v>
      </c>
      <c r="D53" s="29" t="s">
        <v>18</v>
      </c>
      <c r="E53" s="29" t="s">
        <v>19</v>
      </c>
      <c r="F53" s="2" t="s">
        <v>20</v>
      </c>
      <c r="G53" s="141"/>
    </row>
    <row r="54" spans="2:9" ht="31.5" x14ac:dyDescent="0.25">
      <c r="B54" s="6" t="s">
        <v>26</v>
      </c>
      <c r="C54" s="4">
        <v>1</v>
      </c>
      <c r="D54" s="4">
        <v>1</v>
      </c>
      <c r="E54" s="4">
        <v>0</v>
      </c>
      <c r="F54" s="4">
        <v>0</v>
      </c>
      <c r="G54" s="30">
        <f>SUM(C54:F54)</f>
        <v>2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0">
        <f t="shared" ref="G55:G63" si="1">SUM(C55:F55)</f>
        <v>0</v>
      </c>
      <c r="H55" s="18"/>
      <c r="I55" s="19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ref="G56" si="2">SUM(C56:F56)</f>
        <v>0</v>
      </c>
      <c r="H56" s="18"/>
      <c r="I56" s="19"/>
    </row>
    <row r="57" spans="2:9" ht="31.5" x14ac:dyDescent="0.25">
      <c r="B57" s="6" t="s">
        <v>28</v>
      </c>
      <c r="C57" s="4">
        <v>0</v>
      </c>
      <c r="D57" s="4">
        <v>0</v>
      </c>
      <c r="E57" s="4">
        <v>0</v>
      </c>
      <c r="F57" s="4">
        <v>0</v>
      </c>
      <c r="G57" s="30">
        <f t="shared" si="1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1"/>
        <v>0</v>
      </c>
      <c r="H58" s="38"/>
    </row>
    <row r="59" spans="2:9" ht="31.5" x14ac:dyDescent="0.25">
      <c r="B59" s="6" t="s">
        <v>61</v>
      </c>
      <c r="C59" s="4">
        <v>5</v>
      </c>
      <c r="D59" s="4">
        <v>1</v>
      </c>
      <c r="E59" s="4">
        <v>0</v>
      </c>
      <c r="F59" s="4">
        <v>0</v>
      </c>
      <c r="G59" s="37">
        <f t="shared" si="1"/>
        <v>6</v>
      </c>
      <c r="H59" s="38"/>
    </row>
    <row r="60" spans="2:9" ht="15.75" x14ac:dyDescent="0.25">
      <c r="B60" s="6" t="s">
        <v>62</v>
      </c>
      <c r="C60" s="4">
        <v>0</v>
      </c>
      <c r="D60" s="4">
        <v>0</v>
      </c>
      <c r="E60" s="4">
        <v>0</v>
      </c>
      <c r="F60" s="4">
        <v>0</v>
      </c>
      <c r="G60" s="37">
        <f t="shared" si="1"/>
        <v>0</v>
      </c>
      <c r="H60" s="38"/>
    </row>
    <row r="61" spans="2:9" ht="15.75" x14ac:dyDescent="0.25">
      <c r="B61" s="3" t="s">
        <v>51</v>
      </c>
      <c r="C61" s="4">
        <v>0</v>
      </c>
      <c r="D61" s="4">
        <v>0</v>
      </c>
      <c r="E61" s="4">
        <v>0</v>
      </c>
      <c r="F61" s="4">
        <v>0</v>
      </c>
      <c r="G61" s="30">
        <f t="shared" si="1"/>
        <v>0</v>
      </c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1"/>
        <v>0</v>
      </c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1"/>
        <v>0</v>
      </c>
    </row>
    <row r="64" spans="2:9" ht="15.75" x14ac:dyDescent="0.25">
      <c r="B64" s="5" t="s">
        <v>25</v>
      </c>
      <c r="C64" s="30">
        <f>SUM(C54:C63)</f>
        <v>6</v>
      </c>
      <c r="D64" s="30">
        <f>SUM(D54:D63)</f>
        <v>2</v>
      </c>
      <c r="E64" s="30">
        <f>SUM(E54:E63)</f>
        <v>0</v>
      </c>
      <c r="F64" s="30">
        <f>SUM(F54:F63)</f>
        <v>0</v>
      </c>
      <c r="G64" s="30">
        <f>SUM(G54:G63)</f>
        <v>8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86" spans="2:8" ht="18.75" x14ac:dyDescent="0.3">
      <c r="B86" s="132" t="s">
        <v>42</v>
      </c>
      <c r="C86" s="132"/>
      <c r="D86" s="132"/>
      <c r="E86" s="132"/>
      <c r="F86" s="132"/>
      <c r="G86" s="132"/>
      <c r="H86" s="132"/>
    </row>
    <row r="87" spans="2:8" ht="18.75" x14ac:dyDescent="0.3">
      <c r="B87" s="132" t="s">
        <v>43</v>
      </c>
      <c r="C87" s="132"/>
      <c r="D87" s="132"/>
      <c r="E87" s="132"/>
      <c r="F87" s="132"/>
      <c r="G87" s="132"/>
      <c r="H87" s="132"/>
    </row>
    <row r="88" spans="2:8" ht="15.75" x14ac:dyDescent="0.25">
      <c r="B88" s="133" t="s">
        <v>44</v>
      </c>
      <c r="C88" s="133"/>
      <c r="D88" s="133"/>
      <c r="E88" s="133"/>
      <c r="F88" s="133"/>
      <c r="G88" s="133"/>
      <c r="H88" s="133"/>
    </row>
    <row r="89" spans="2:8" ht="15.75" x14ac:dyDescent="0.25">
      <c r="B89" s="116" t="s">
        <v>49</v>
      </c>
      <c r="C89" s="116"/>
      <c r="D89" s="116"/>
      <c r="E89" s="116"/>
      <c r="F89" s="116"/>
      <c r="G89" s="116"/>
      <c r="H89" s="116"/>
    </row>
    <row r="90" spans="2:8" ht="15.75" x14ac:dyDescent="0.25">
      <c r="B90" s="31"/>
      <c r="C90" s="31"/>
      <c r="D90" s="31"/>
      <c r="E90" s="31"/>
      <c r="F90" s="31"/>
      <c r="G90" s="31"/>
      <c r="H90" s="31"/>
    </row>
    <row r="91" spans="2:8" ht="15.75" x14ac:dyDescent="0.25">
      <c r="B91" s="139" t="s">
        <v>5</v>
      </c>
      <c r="C91" s="140" t="s">
        <v>15</v>
      </c>
      <c r="D91" s="140"/>
      <c r="E91" s="140"/>
      <c r="F91" s="140"/>
      <c r="G91" s="141" t="s">
        <v>16</v>
      </c>
    </row>
    <row r="92" spans="2:8" ht="15.75" x14ac:dyDescent="0.25">
      <c r="B92" s="139"/>
      <c r="C92" s="29" t="s">
        <v>17</v>
      </c>
      <c r="D92" s="29" t="s">
        <v>18</v>
      </c>
      <c r="E92" s="29" t="s">
        <v>19</v>
      </c>
      <c r="F92" s="2" t="s">
        <v>20</v>
      </c>
      <c r="G92" s="141"/>
    </row>
    <row r="93" spans="2:8" ht="15.75" x14ac:dyDescent="0.25">
      <c r="B93" s="6" t="s">
        <v>40</v>
      </c>
      <c r="C93" s="4">
        <v>1</v>
      </c>
      <c r="D93" s="4">
        <v>1</v>
      </c>
      <c r="E93" s="4">
        <v>0</v>
      </c>
      <c r="F93" s="4">
        <v>0</v>
      </c>
      <c r="G93" s="30">
        <f>SUM(C93:F93)</f>
        <v>2</v>
      </c>
    </row>
    <row r="94" spans="2:8" ht="31.5" x14ac:dyDescent="0.25">
      <c r="B94" s="6" t="s">
        <v>33</v>
      </c>
      <c r="C94" s="4">
        <v>0</v>
      </c>
      <c r="D94" s="4">
        <v>0</v>
      </c>
      <c r="E94" s="4">
        <v>0</v>
      </c>
      <c r="F94" s="4">
        <v>0</v>
      </c>
      <c r="G94" s="30">
        <f t="shared" ref="G94:G98" si="3">SUM(C94:F94)</f>
        <v>0</v>
      </c>
    </row>
    <row r="95" spans="2:8" ht="31.5" x14ac:dyDescent="0.25">
      <c r="B95" s="20" t="s">
        <v>34</v>
      </c>
      <c r="C95" s="21">
        <v>0</v>
      </c>
      <c r="D95" s="21">
        <v>0</v>
      </c>
      <c r="E95" s="21">
        <v>0</v>
      </c>
      <c r="F95" s="21">
        <v>0</v>
      </c>
      <c r="G95" s="30">
        <f t="shared" si="3"/>
        <v>0</v>
      </c>
    </row>
    <row r="96" spans="2:8" ht="15.75" x14ac:dyDescent="0.25">
      <c r="B96" s="3" t="s">
        <v>35</v>
      </c>
      <c r="C96" s="4">
        <v>0</v>
      </c>
      <c r="D96" s="4">
        <v>0</v>
      </c>
      <c r="E96" s="4">
        <v>0</v>
      </c>
      <c r="F96" s="4">
        <v>0</v>
      </c>
      <c r="G96" s="30">
        <f t="shared" si="3"/>
        <v>0</v>
      </c>
    </row>
    <row r="97" spans="2:7" ht="15.75" x14ac:dyDescent="0.25">
      <c r="B97" s="3" t="s">
        <v>53</v>
      </c>
      <c r="C97" s="4">
        <v>0</v>
      </c>
      <c r="D97" s="4">
        <v>0</v>
      </c>
      <c r="E97" s="4">
        <v>0</v>
      </c>
      <c r="F97" s="4">
        <v>0</v>
      </c>
      <c r="G97" s="30">
        <f t="shared" si="3"/>
        <v>0</v>
      </c>
    </row>
    <row r="98" spans="2:7" ht="15.75" x14ac:dyDescent="0.25">
      <c r="B98" s="6" t="s">
        <v>67</v>
      </c>
      <c r="C98" s="4">
        <v>5</v>
      </c>
      <c r="D98" s="4">
        <v>1</v>
      </c>
      <c r="E98" s="4">
        <v>0</v>
      </c>
      <c r="F98" s="4">
        <v>0</v>
      </c>
      <c r="G98" s="30">
        <f t="shared" si="3"/>
        <v>6</v>
      </c>
    </row>
    <row r="99" spans="2:7" ht="15.75" x14ac:dyDescent="0.25">
      <c r="B99" s="5" t="s">
        <v>25</v>
      </c>
      <c r="C99" s="30">
        <f>SUM(C93:C98)</f>
        <v>6</v>
      </c>
      <c r="D99" s="30">
        <f>SUM(D93:D98)</f>
        <v>2</v>
      </c>
      <c r="E99" s="30">
        <f>SUM(E93:E98)</f>
        <v>0</v>
      </c>
      <c r="F99" s="30">
        <f>SUM(F93:F98)</f>
        <v>0</v>
      </c>
      <c r="G99" s="30">
        <f>SUM(G93:G98)</f>
        <v>8</v>
      </c>
    </row>
    <row r="130" spans="2:8" ht="18.75" x14ac:dyDescent="0.3">
      <c r="B130" s="132" t="s">
        <v>42</v>
      </c>
      <c r="C130" s="132"/>
      <c r="D130" s="132"/>
      <c r="E130" s="132"/>
      <c r="F130" s="132"/>
      <c r="G130" s="132"/>
      <c r="H130" s="132"/>
    </row>
    <row r="131" spans="2:8" ht="18.75" x14ac:dyDescent="0.3">
      <c r="B131" s="132" t="s">
        <v>43</v>
      </c>
      <c r="C131" s="132"/>
      <c r="D131" s="132"/>
      <c r="E131" s="132"/>
      <c r="F131" s="132"/>
      <c r="G131" s="132"/>
      <c r="H131" s="132"/>
    </row>
    <row r="132" spans="2:8" ht="15.75" x14ac:dyDescent="0.25">
      <c r="B132" s="133" t="s">
        <v>44</v>
      </c>
      <c r="C132" s="133"/>
      <c r="D132" s="133"/>
      <c r="E132" s="133"/>
      <c r="F132" s="133"/>
      <c r="G132" s="133"/>
      <c r="H132" s="133"/>
    </row>
    <row r="133" spans="2:8" ht="15.75" x14ac:dyDescent="0.25">
      <c r="B133" s="116" t="s">
        <v>49</v>
      </c>
      <c r="C133" s="116"/>
      <c r="D133" s="116"/>
      <c r="E133" s="116"/>
      <c r="F133" s="116"/>
      <c r="G133" s="116"/>
      <c r="H133" s="116"/>
    </row>
    <row r="134" spans="2:8" ht="15.75" x14ac:dyDescent="0.25">
      <c r="B134" s="31"/>
      <c r="C134" s="31"/>
      <c r="D134" s="31"/>
      <c r="E134" s="31"/>
      <c r="F134" s="31"/>
      <c r="G134" s="31"/>
      <c r="H134" s="31"/>
    </row>
    <row r="135" spans="2:8" ht="15.75" x14ac:dyDescent="0.25">
      <c r="B135" s="139" t="s">
        <v>3</v>
      </c>
      <c r="C135" s="140" t="s">
        <v>15</v>
      </c>
      <c r="D135" s="140"/>
      <c r="E135" s="140"/>
      <c r="F135" s="140"/>
      <c r="G135" s="141" t="s">
        <v>16</v>
      </c>
    </row>
    <row r="136" spans="2:8" ht="15.75" x14ac:dyDescent="0.25">
      <c r="B136" s="139"/>
      <c r="C136" s="29" t="s">
        <v>17</v>
      </c>
      <c r="D136" s="29" t="s">
        <v>18</v>
      </c>
      <c r="E136" s="29" t="s">
        <v>19</v>
      </c>
      <c r="F136" s="2" t="s">
        <v>20</v>
      </c>
      <c r="G136" s="141"/>
    </row>
    <row r="137" spans="2:8" ht="15.75" x14ac:dyDescent="0.25">
      <c r="B137" s="6" t="s">
        <v>36</v>
      </c>
      <c r="C137" s="4">
        <v>1</v>
      </c>
      <c r="D137" s="4">
        <v>1</v>
      </c>
      <c r="E137" s="4">
        <v>0</v>
      </c>
      <c r="F137" s="4">
        <v>0</v>
      </c>
      <c r="G137" s="30">
        <f>SUM(C137:F137)</f>
        <v>2</v>
      </c>
    </row>
    <row r="138" spans="2:8" ht="15.75" x14ac:dyDescent="0.25">
      <c r="B138" s="6" t="s">
        <v>37</v>
      </c>
      <c r="C138" s="4">
        <v>0</v>
      </c>
      <c r="D138" s="4">
        <v>0</v>
      </c>
      <c r="E138" s="4">
        <v>0</v>
      </c>
      <c r="F138" s="4">
        <v>0</v>
      </c>
      <c r="G138" s="30">
        <f t="shared" ref="G138:G140" si="4">SUM(C138:F138)</f>
        <v>0</v>
      </c>
    </row>
    <row r="139" spans="2:8" ht="15.75" x14ac:dyDescent="0.25">
      <c r="B139" s="20" t="s">
        <v>38</v>
      </c>
      <c r="C139" s="21">
        <v>5</v>
      </c>
      <c r="D139" s="21">
        <v>1</v>
      </c>
      <c r="E139" s="21">
        <v>0</v>
      </c>
      <c r="F139" s="21">
        <v>0</v>
      </c>
      <c r="G139" s="30">
        <f t="shared" si="4"/>
        <v>6</v>
      </c>
    </row>
    <row r="140" spans="2:8" ht="15.75" x14ac:dyDescent="0.25">
      <c r="B140" s="3" t="s">
        <v>41</v>
      </c>
      <c r="C140" s="4">
        <v>0</v>
      </c>
      <c r="D140" s="4">
        <v>0</v>
      </c>
      <c r="E140" s="4">
        <v>0</v>
      </c>
      <c r="F140" s="4">
        <v>0</v>
      </c>
      <c r="G140" s="30">
        <f t="shared" si="4"/>
        <v>0</v>
      </c>
    </row>
    <row r="141" spans="2:8" ht="15.75" x14ac:dyDescent="0.25">
      <c r="B141" s="5" t="s">
        <v>25</v>
      </c>
      <c r="C141" s="30">
        <f>SUM(C137:C140)</f>
        <v>6</v>
      </c>
      <c r="D141" s="30">
        <f>SUM(D137:D140)</f>
        <v>2</v>
      </c>
      <c r="E141" s="30">
        <f>SUM(E137:E140)</f>
        <v>0</v>
      </c>
      <c r="F141" s="30">
        <f>SUM(F137:F140)</f>
        <v>0</v>
      </c>
      <c r="G141" s="30">
        <f>SUM(G137:G140)</f>
        <v>8</v>
      </c>
    </row>
    <row r="176" spans="1:7" ht="18.75" x14ac:dyDescent="0.3">
      <c r="A176" s="132" t="s">
        <v>42</v>
      </c>
      <c r="B176" s="132"/>
      <c r="C176" s="132"/>
      <c r="D176" s="132"/>
      <c r="E176" s="132"/>
      <c r="F176" s="132"/>
      <c r="G176" s="132"/>
    </row>
    <row r="177" spans="1:7" ht="18.75" x14ac:dyDescent="0.3">
      <c r="A177" s="132" t="s">
        <v>43</v>
      </c>
      <c r="B177" s="132"/>
      <c r="C177" s="132"/>
      <c r="D177" s="132"/>
      <c r="E177" s="132"/>
      <c r="F177" s="132"/>
      <c r="G177" s="132"/>
    </row>
    <row r="178" spans="1:7" ht="15.75" x14ac:dyDescent="0.25">
      <c r="A178" s="133" t="s">
        <v>44</v>
      </c>
      <c r="B178" s="133"/>
      <c r="C178" s="133"/>
      <c r="D178" s="133"/>
      <c r="E178" s="133"/>
      <c r="F178" s="133"/>
      <c r="G178" s="133"/>
    </row>
    <row r="179" spans="1:7" ht="15.75" x14ac:dyDescent="0.25">
      <c r="A179" s="116" t="s">
        <v>49</v>
      </c>
      <c r="B179" s="116"/>
      <c r="C179" s="116"/>
      <c r="D179" s="116"/>
      <c r="E179" s="116"/>
      <c r="F179" s="116"/>
      <c r="G179" s="116"/>
    </row>
    <row r="181" spans="1:7" ht="15.75" x14ac:dyDescent="0.25">
      <c r="B181" s="139" t="s">
        <v>45</v>
      </c>
      <c r="C181" s="140" t="s">
        <v>15</v>
      </c>
      <c r="D181" s="140"/>
      <c r="E181" s="140"/>
      <c r="F181" s="140"/>
      <c r="G181" s="141" t="s">
        <v>16</v>
      </c>
    </row>
    <row r="182" spans="1:7" ht="15.75" x14ac:dyDescent="0.25">
      <c r="B182" s="139"/>
      <c r="C182" s="29" t="s">
        <v>17</v>
      </c>
      <c r="D182" s="29" t="s">
        <v>18</v>
      </c>
      <c r="E182" s="29" t="s">
        <v>19</v>
      </c>
      <c r="F182" s="2" t="s">
        <v>20</v>
      </c>
      <c r="G182" s="141"/>
    </row>
    <row r="183" spans="1:7" ht="15.75" x14ac:dyDescent="0.25">
      <c r="B183" s="3" t="s">
        <v>46</v>
      </c>
      <c r="C183" s="4">
        <v>0</v>
      </c>
      <c r="D183" s="4">
        <v>0</v>
      </c>
      <c r="E183" s="4">
        <v>0</v>
      </c>
      <c r="F183" s="4">
        <v>0</v>
      </c>
      <c r="G183" s="30">
        <f t="shared" ref="G183:G187" si="5">SUM(C183:F183)</f>
        <v>0</v>
      </c>
    </row>
    <row r="184" spans="1:7" ht="15.75" x14ac:dyDescent="0.25">
      <c r="B184" s="3" t="s">
        <v>47</v>
      </c>
      <c r="C184" s="4">
        <v>0</v>
      </c>
      <c r="D184" s="4">
        <v>0</v>
      </c>
      <c r="E184" s="4">
        <v>0</v>
      </c>
      <c r="F184" s="4">
        <v>0</v>
      </c>
      <c r="G184" s="30">
        <f t="shared" si="5"/>
        <v>0</v>
      </c>
    </row>
    <row r="185" spans="1:7" ht="15.75" x14ac:dyDescent="0.25">
      <c r="B185" s="3" t="s">
        <v>48</v>
      </c>
      <c r="C185" s="4">
        <v>0</v>
      </c>
      <c r="D185" s="4">
        <v>0</v>
      </c>
      <c r="E185" s="4">
        <v>0</v>
      </c>
      <c r="F185" s="4">
        <v>0</v>
      </c>
      <c r="G185" s="30">
        <f t="shared" si="5"/>
        <v>0</v>
      </c>
    </row>
    <row r="186" spans="1:7" ht="15.75" x14ac:dyDescent="0.25">
      <c r="B186" s="3" t="s">
        <v>66</v>
      </c>
      <c r="C186" s="4">
        <v>5</v>
      </c>
      <c r="D186" s="4">
        <v>1</v>
      </c>
      <c r="E186" s="4">
        <v>0</v>
      </c>
      <c r="F186" s="4">
        <v>0</v>
      </c>
      <c r="G186" s="37">
        <f t="shared" ref="G186" si="6">SUM(C186:F186)</f>
        <v>6</v>
      </c>
    </row>
    <row r="187" spans="1:7" ht="15.75" x14ac:dyDescent="0.25">
      <c r="B187" s="3" t="s">
        <v>39</v>
      </c>
      <c r="C187" s="4">
        <v>1</v>
      </c>
      <c r="D187" s="4">
        <v>1</v>
      </c>
      <c r="E187" s="4">
        <v>0</v>
      </c>
      <c r="F187" s="4">
        <v>0</v>
      </c>
      <c r="G187" s="30">
        <f t="shared" si="5"/>
        <v>2</v>
      </c>
    </row>
    <row r="188" spans="1:7" ht="15.75" x14ac:dyDescent="0.25">
      <c r="B188" s="5" t="s">
        <v>25</v>
      </c>
      <c r="C188" s="30">
        <f>SUM(C183:C187)</f>
        <v>6</v>
      </c>
      <c r="D188" s="30">
        <f>SUM(D183:D187)</f>
        <v>2</v>
      </c>
      <c r="E188" s="30">
        <f>SUM(E183:E187)</f>
        <v>0</v>
      </c>
      <c r="F188" s="30">
        <f>SUM(F183:F187)</f>
        <v>0</v>
      </c>
      <c r="G188" s="30">
        <f>SUM(G183:G187)</f>
        <v>8</v>
      </c>
    </row>
    <row r="208" spans="2:2" x14ac:dyDescent="0.25">
      <c r="B208" s="34"/>
    </row>
    <row r="209" spans="2:2" x14ac:dyDescent="0.25">
      <c r="B209" s="34"/>
    </row>
  </sheetData>
  <mergeCells count="35">
    <mergeCell ref="A176:G176"/>
    <mergeCell ref="A177:G177"/>
    <mergeCell ref="A178:G178"/>
    <mergeCell ref="A179:G179"/>
    <mergeCell ref="B181:B182"/>
    <mergeCell ref="C181:F181"/>
    <mergeCell ref="G181:G182"/>
    <mergeCell ref="B130:H130"/>
    <mergeCell ref="B131:H131"/>
    <mergeCell ref="B132:H132"/>
    <mergeCell ref="B133:H133"/>
    <mergeCell ref="B135:B136"/>
    <mergeCell ref="C135:F135"/>
    <mergeCell ref="G135:G136"/>
    <mergeCell ref="B86:H86"/>
    <mergeCell ref="B87:H87"/>
    <mergeCell ref="B88:H88"/>
    <mergeCell ref="B89:H89"/>
    <mergeCell ref="B91:B92"/>
    <mergeCell ref="C91:F91"/>
    <mergeCell ref="G91:G92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2"/>
  <sheetViews>
    <sheetView topLeftCell="A174" workbookViewId="0">
      <selection activeCell="K190" sqref="K190"/>
    </sheetView>
  </sheetViews>
  <sheetFormatPr baseColWidth="10" defaultColWidth="11.42578125" defaultRowHeight="15" x14ac:dyDescent="0.25"/>
  <cols>
    <col min="1" max="1" width="5.7109375" customWidth="1"/>
    <col min="2" max="2" width="22.28515625" customWidth="1"/>
    <col min="3" max="3" width="11.140625" customWidth="1"/>
    <col min="4" max="4" width="12.42578125" customWidth="1"/>
    <col min="5" max="5" width="11.85546875" customWidth="1"/>
    <col min="6" max="6" width="15.5703125" customWidth="1"/>
    <col min="7" max="7" width="10" customWidth="1"/>
    <col min="8" max="8" width="5.7109375" customWidth="1"/>
  </cols>
  <sheetData>
    <row r="2" spans="2:9" ht="18.75" x14ac:dyDescent="0.3">
      <c r="B2" s="132" t="s">
        <v>42</v>
      </c>
      <c r="C2" s="132"/>
      <c r="D2" s="132"/>
      <c r="E2" s="132"/>
      <c r="F2" s="132"/>
      <c r="G2" s="132"/>
      <c r="H2" s="132"/>
      <c r="I2" s="25"/>
    </row>
    <row r="3" spans="2:9" ht="18.75" x14ac:dyDescent="0.3">
      <c r="B3" s="132" t="s">
        <v>43</v>
      </c>
      <c r="C3" s="132"/>
      <c r="D3" s="132"/>
      <c r="E3" s="132"/>
      <c r="F3" s="132"/>
      <c r="G3" s="132"/>
      <c r="H3" s="132"/>
      <c r="I3" s="25"/>
    </row>
    <row r="4" spans="2:9" ht="15.75" x14ac:dyDescent="0.25">
      <c r="B4" s="133" t="s">
        <v>44</v>
      </c>
      <c r="C4" s="133"/>
      <c r="D4" s="133"/>
      <c r="E4" s="133"/>
      <c r="F4" s="133"/>
      <c r="G4" s="133"/>
      <c r="H4" s="133"/>
      <c r="I4" s="26"/>
    </row>
    <row r="5" spans="2:9" ht="15.75" x14ac:dyDescent="0.25">
      <c r="B5" s="116" t="s">
        <v>54</v>
      </c>
      <c r="C5" s="116"/>
      <c r="D5" s="116"/>
      <c r="E5" s="116"/>
      <c r="F5" s="116"/>
      <c r="G5" s="116"/>
      <c r="H5" s="116"/>
      <c r="I5" s="27"/>
    </row>
    <row r="7" spans="2:9" ht="15.75" x14ac:dyDescent="0.25">
      <c r="B7" s="139" t="s">
        <v>14</v>
      </c>
      <c r="C7" s="140" t="s">
        <v>15</v>
      </c>
      <c r="D7" s="140"/>
      <c r="E7" s="140"/>
      <c r="F7" s="140"/>
      <c r="G7" s="141" t="s">
        <v>16</v>
      </c>
    </row>
    <row r="8" spans="2:9" ht="15.75" x14ac:dyDescent="0.25">
      <c r="B8" s="139"/>
      <c r="C8" s="29" t="s">
        <v>17</v>
      </c>
      <c r="D8" s="29" t="s">
        <v>18</v>
      </c>
      <c r="E8" s="29" t="s">
        <v>19</v>
      </c>
      <c r="F8" s="2" t="s">
        <v>20</v>
      </c>
      <c r="G8" s="141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0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0">
        <f t="shared" si="0"/>
        <v>0</v>
      </c>
    </row>
    <row r="11" spans="2:9" ht="15.75" x14ac:dyDescent="0.25">
      <c r="B11" s="3" t="s">
        <v>23</v>
      </c>
      <c r="C11" s="4">
        <v>25</v>
      </c>
      <c r="D11" s="4">
        <v>0</v>
      </c>
      <c r="E11" s="4">
        <v>0</v>
      </c>
      <c r="F11" s="4">
        <v>0</v>
      </c>
      <c r="G11" s="30">
        <f t="shared" si="0"/>
        <v>25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0">
        <f t="shared" si="0"/>
        <v>0</v>
      </c>
    </row>
    <row r="13" spans="2:9" ht="15.75" x14ac:dyDescent="0.25">
      <c r="B13" s="5" t="s">
        <v>25</v>
      </c>
      <c r="C13" s="30">
        <f>SUM(C9:C12)</f>
        <v>25</v>
      </c>
      <c r="D13" s="30">
        <f>SUM(D9:D12)</f>
        <v>0</v>
      </c>
      <c r="E13" s="30">
        <f>SUM(E9:E12)</f>
        <v>0</v>
      </c>
      <c r="F13" s="30">
        <f>SUM(F9:F12)</f>
        <v>0</v>
      </c>
      <c r="G13" s="30">
        <f>SUM(G9:G12)</f>
        <v>25</v>
      </c>
    </row>
    <row r="47" spans="2:8" ht="18.75" x14ac:dyDescent="0.3">
      <c r="B47" s="132" t="s">
        <v>42</v>
      </c>
      <c r="C47" s="132"/>
      <c r="D47" s="132"/>
      <c r="E47" s="132"/>
      <c r="F47" s="132"/>
      <c r="G47" s="132"/>
      <c r="H47" s="132"/>
    </row>
    <row r="48" spans="2:8" ht="18.75" x14ac:dyDescent="0.3">
      <c r="B48" s="132" t="s">
        <v>43</v>
      </c>
      <c r="C48" s="132"/>
      <c r="D48" s="132"/>
      <c r="E48" s="132"/>
      <c r="F48" s="132"/>
      <c r="G48" s="132"/>
      <c r="H48" s="132"/>
    </row>
    <row r="49" spans="2:9" ht="15.75" x14ac:dyDescent="0.25">
      <c r="B49" s="133" t="s">
        <v>44</v>
      </c>
      <c r="C49" s="133"/>
      <c r="D49" s="133"/>
      <c r="E49" s="133"/>
      <c r="F49" s="133"/>
      <c r="G49" s="133"/>
      <c r="H49" s="133"/>
    </row>
    <row r="50" spans="2:9" ht="15.75" x14ac:dyDescent="0.25">
      <c r="B50" s="116" t="s">
        <v>54</v>
      </c>
      <c r="C50" s="116"/>
      <c r="D50" s="116"/>
      <c r="E50" s="116"/>
      <c r="F50" s="116"/>
      <c r="G50" s="116"/>
      <c r="H50" s="116"/>
    </row>
    <row r="51" spans="2:9" ht="15.75" x14ac:dyDescent="0.25">
      <c r="B51" s="28"/>
      <c r="C51" s="28"/>
      <c r="D51" s="28"/>
      <c r="E51" s="28"/>
      <c r="F51" s="28"/>
      <c r="G51" s="28"/>
      <c r="H51" s="28"/>
    </row>
    <row r="52" spans="2:9" ht="15.75" x14ac:dyDescent="0.25">
      <c r="B52" s="139" t="s">
        <v>30</v>
      </c>
      <c r="C52" s="140" t="s">
        <v>15</v>
      </c>
      <c r="D52" s="140"/>
      <c r="E52" s="140"/>
      <c r="F52" s="140"/>
      <c r="G52" s="141" t="s">
        <v>16</v>
      </c>
    </row>
    <row r="53" spans="2:9" ht="15.75" x14ac:dyDescent="0.25">
      <c r="B53" s="139"/>
      <c r="C53" s="29" t="s">
        <v>17</v>
      </c>
      <c r="D53" s="29" t="s">
        <v>18</v>
      </c>
      <c r="E53" s="29" t="s">
        <v>19</v>
      </c>
      <c r="F53" s="2" t="s">
        <v>20</v>
      </c>
      <c r="G53" s="141"/>
    </row>
    <row r="54" spans="2:9" ht="31.5" x14ac:dyDescent="0.25">
      <c r="B54" s="6" t="s">
        <v>26</v>
      </c>
      <c r="C54" s="4">
        <v>2</v>
      </c>
      <c r="D54" s="4">
        <v>0</v>
      </c>
      <c r="E54" s="4">
        <v>0</v>
      </c>
      <c r="F54" s="4">
        <v>0</v>
      </c>
      <c r="G54" s="30">
        <f>SUM(C54:F54)</f>
        <v>2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0">
        <f t="shared" ref="G55" si="1">SUM(C55:F55)</f>
        <v>0</v>
      </c>
      <c r="H55" s="18"/>
      <c r="I55" s="19"/>
    </row>
    <row r="56" spans="2:9" ht="33.75" customHeight="1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ref="G56:G63" si="2">SUM(C56:F56)</f>
        <v>0</v>
      </c>
      <c r="H56" s="18"/>
      <c r="I56" s="19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7">
        <f t="shared" si="2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2"/>
        <v>0</v>
      </c>
      <c r="H58" s="38"/>
    </row>
    <row r="59" spans="2:9" ht="31.5" x14ac:dyDescent="0.25">
      <c r="B59" s="6" t="s">
        <v>61</v>
      </c>
      <c r="C59" s="4">
        <v>8</v>
      </c>
      <c r="D59" s="4">
        <v>0</v>
      </c>
      <c r="E59" s="4">
        <v>0</v>
      </c>
      <c r="F59" s="4">
        <v>0</v>
      </c>
      <c r="G59" s="37">
        <f t="shared" si="2"/>
        <v>8</v>
      </c>
      <c r="H59" s="38"/>
    </row>
    <row r="60" spans="2:9" ht="15.75" x14ac:dyDescent="0.25">
      <c r="B60" s="6" t="s">
        <v>62</v>
      </c>
      <c r="C60" s="4">
        <v>12</v>
      </c>
      <c r="D60" s="4">
        <v>0</v>
      </c>
      <c r="E60" s="4">
        <v>0</v>
      </c>
      <c r="F60" s="4">
        <v>0</v>
      </c>
      <c r="G60" s="37">
        <f t="shared" si="2"/>
        <v>12</v>
      </c>
      <c r="H60" s="38"/>
    </row>
    <row r="61" spans="2:9" ht="15.75" x14ac:dyDescent="0.25">
      <c r="B61" s="3" t="s">
        <v>51</v>
      </c>
      <c r="C61" s="4">
        <v>3</v>
      </c>
      <c r="D61" s="4">
        <v>0</v>
      </c>
      <c r="E61" s="4">
        <v>0</v>
      </c>
      <c r="F61" s="4">
        <v>0</v>
      </c>
      <c r="G61" s="37">
        <f t="shared" si="2"/>
        <v>3</v>
      </c>
      <c r="H61" s="38"/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2"/>
        <v>0</v>
      </c>
      <c r="H62" s="38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2"/>
        <v>0</v>
      </c>
    </row>
    <row r="64" spans="2:9" ht="15.75" x14ac:dyDescent="0.25">
      <c r="B64" s="5" t="s">
        <v>25</v>
      </c>
      <c r="C64" s="40">
        <f>SUM(C54:C63)</f>
        <v>25</v>
      </c>
      <c r="D64" s="30">
        <f>SUM(D54:D63)</f>
        <v>0</v>
      </c>
      <c r="E64" s="30">
        <f>SUM(E54:E63)</f>
        <v>0</v>
      </c>
      <c r="F64" s="30">
        <f>SUM(F54:F63)</f>
        <v>0</v>
      </c>
      <c r="G64" s="30">
        <f>SUM(G54:G63)</f>
        <v>25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87" spans="2:8" ht="18.75" x14ac:dyDescent="0.3">
      <c r="B87" s="132" t="s">
        <v>42</v>
      </c>
      <c r="C87" s="132"/>
      <c r="D87" s="132"/>
      <c r="E87" s="132"/>
      <c r="F87" s="132"/>
      <c r="G87" s="132"/>
      <c r="H87" s="132"/>
    </row>
    <row r="88" spans="2:8" ht="18.75" x14ac:dyDescent="0.3">
      <c r="B88" s="132" t="s">
        <v>43</v>
      </c>
      <c r="C88" s="132"/>
      <c r="D88" s="132"/>
      <c r="E88" s="132"/>
      <c r="F88" s="132"/>
      <c r="G88" s="132"/>
      <c r="H88" s="132"/>
    </row>
    <row r="89" spans="2:8" ht="15.75" x14ac:dyDescent="0.25">
      <c r="B89" s="133" t="s">
        <v>44</v>
      </c>
      <c r="C89" s="133"/>
      <c r="D89" s="133"/>
      <c r="E89" s="133"/>
      <c r="F89" s="133"/>
      <c r="G89" s="133"/>
      <c r="H89" s="133"/>
    </row>
    <row r="90" spans="2:8" ht="15.75" x14ac:dyDescent="0.25">
      <c r="B90" s="116" t="s">
        <v>54</v>
      </c>
      <c r="C90" s="116"/>
      <c r="D90" s="116"/>
      <c r="E90" s="116"/>
      <c r="F90" s="116"/>
      <c r="G90" s="116"/>
      <c r="H90" s="116"/>
    </row>
    <row r="91" spans="2:8" ht="15.75" x14ac:dyDescent="0.25">
      <c r="B91" s="28"/>
      <c r="C91" s="28"/>
      <c r="D91" s="28"/>
      <c r="E91" s="28"/>
      <c r="F91" s="28"/>
      <c r="G91" s="28"/>
      <c r="H91" s="28"/>
    </row>
    <row r="92" spans="2:8" ht="15.75" x14ac:dyDescent="0.25">
      <c r="B92" s="139" t="s">
        <v>5</v>
      </c>
      <c r="C92" s="140" t="s">
        <v>15</v>
      </c>
      <c r="D92" s="140"/>
      <c r="E92" s="140"/>
      <c r="F92" s="140"/>
      <c r="G92" s="141" t="s">
        <v>16</v>
      </c>
    </row>
    <row r="93" spans="2:8" ht="15.75" x14ac:dyDescent="0.25">
      <c r="B93" s="139"/>
      <c r="C93" s="29" t="s">
        <v>17</v>
      </c>
      <c r="D93" s="29" t="s">
        <v>18</v>
      </c>
      <c r="E93" s="29" t="s">
        <v>19</v>
      </c>
      <c r="F93" s="2" t="s">
        <v>20</v>
      </c>
      <c r="G93" s="141"/>
    </row>
    <row r="94" spans="2:8" ht="15.75" x14ac:dyDescent="0.25">
      <c r="B94" s="6" t="s">
        <v>40</v>
      </c>
      <c r="C94" s="4">
        <v>0</v>
      </c>
      <c r="D94" s="4">
        <v>0</v>
      </c>
      <c r="E94" s="4">
        <v>0</v>
      </c>
      <c r="F94" s="4">
        <v>0</v>
      </c>
      <c r="G94" s="30">
        <f>SUM(C94:F94)</f>
        <v>0</v>
      </c>
    </row>
    <row r="95" spans="2:8" ht="31.5" x14ac:dyDescent="0.25">
      <c r="B95" s="6" t="s">
        <v>33</v>
      </c>
      <c r="C95" s="4">
        <v>0</v>
      </c>
      <c r="D95" s="4">
        <v>0</v>
      </c>
      <c r="E95" s="4">
        <v>0</v>
      </c>
      <c r="F95" s="4">
        <v>0</v>
      </c>
      <c r="G95" s="30">
        <f t="shared" ref="G95:G99" si="3">SUM(C95:F95)</f>
        <v>0</v>
      </c>
    </row>
    <row r="96" spans="2:8" ht="31.5" x14ac:dyDescent="0.25">
      <c r="B96" s="20" t="s">
        <v>34</v>
      </c>
      <c r="C96" s="21">
        <v>0</v>
      </c>
      <c r="D96" s="21">
        <v>0</v>
      </c>
      <c r="E96" s="21">
        <v>0</v>
      </c>
      <c r="F96" s="21">
        <v>0</v>
      </c>
      <c r="G96" s="30">
        <f t="shared" si="3"/>
        <v>0</v>
      </c>
    </row>
    <row r="97" spans="2:7" ht="15.75" x14ac:dyDescent="0.25">
      <c r="B97" s="3" t="s">
        <v>35</v>
      </c>
      <c r="C97" s="4">
        <v>0</v>
      </c>
      <c r="D97" s="4">
        <v>0</v>
      </c>
      <c r="E97" s="4">
        <v>0</v>
      </c>
      <c r="F97" s="4">
        <v>0</v>
      </c>
      <c r="G97" s="30">
        <f t="shared" si="3"/>
        <v>0</v>
      </c>
    </row>
    <row r="98" spans="2:7" ht="15.75" x14ac:dyDescent="0.25">
      <c r="B98" s="3" t="s">
        <v>53</v>
      </c>
      <c r="C98" s="4">
        <v>1</v>
      </c>
      <c r="D98" s="4">
        <v>0</v>
      </c>
      <c r="E98" s="4">
        <v>0</v>
      </c>
      <c r="F98" s="4">
        <v>0</v>
      </c>
      <c r="G98" s="30">
        <f t="shared" si="3"/>
        <v>1</v>
      </c>
    </row>
    <row r="99" spans="2:7" ht="15.75" x14ac:dyDescent="0.25">
      <c r="B99" s="6" t="s">
        <v>67</v>
      </c>
      <c r="C99" s="4">
        <v>24</v>
      </c>
      <c r="D99" s="4">
        <v>0</v>
      </c>
      <c r="E99" s="4">
        <v>0</v>
      </c>
      <c r="F99" s="4">
        <v>0</v>
      </c>
      <c r="G99" s="30">
        <f t="shared" si="3"/>
        <v>24</v>
      </c>
    </row>
    <row r="100" spans="2:7" ht="15.75" x14ac:dyDescent="0.25">
      <c r="B100" s="5" t="s">
        <v>25</v>
      </c>
      <c r="C100" s="30">
        <f>SUM(C94:C99)</f>
        <v>25</v>
      </c>
      <c r="D100" s="30">
        <f>SUM(D94:D99)</f>
        <v>0</v>
      </c>
      <c r="E100" s="30">
        <f>SUM(E94:E99)</f>
        <v>0</v>
      </c>
      <c r="F100" s="30">
        <f>SUM(F94:F99)</f>
        <v>0</v>
      </c>
      <c r="G100" s="30">
        <f>SUM(G94:G99)</f>
        <v>25</v>
      </c>
    </row>
    <row r="131" spans="2:8" ht="18.75" x14ac:dyDescent="0.3">
      <c r="B131" s="132" t="s">
        <v>42</v>
      </c>
      <c r="C131" s="132"/>
      <c r="D131" s="132"/>
      <c r="E131" s="132"/>
      <c r="F131" s="132"/>
      <c r="G131" s="132"/>
      <c r="H131" s="132"/>
    </row>
    <row r="132" spans="2:8" ht="18.75" x14ac:dyDescent="0.3">
      <c r="B132" s="132" t="s">
        <v>43</v>
      </c>
      <c r="C132" s="132"/>
      <c r="D132" s="132"/>
      <c r="E132" s="132"/>
      <c r="F132" s="132"/>
      <c r="G132" s="132"/>
      <c r="H132" s="132"/>
    </row>
    <row r="133" spans="2:8" ht="15.75" x14ac:dyDescent="0.25">
      <c r="B133" s="133" t="s">
        <v>44</v>
      </c>
      <c r="C133" s="133"/>
      <c r="D133" s="133"/>
      <c r="E133" s="133"/>
      <c r="F133" s="133"/>
      <c r="G133" s="133"/>
      <c r="H133" s="133"/>
    </row>
    <row r="134" spans="2:8" ht="15.75" x14ac:dyDescent="0.25">
      <c r="B134" s="116" t="s">
        <v>54</v>
      </c>
      <c r="C134" s="116"/>
      <c r="D134" s="116"/>
      <c r="E134" s="116"/>
      <c r="F134" s="116"/>
      <c r="G134" s="116"/>
      <c r="H134" s="116"/>
    </row>
    <row r="135" spans="2:8" ht="15.75" x14ac:dyDescent="0.25">
      <c r="B135" s="28"/>
      <c r="C135" s="28"/>
      <c r="D135" s="28"/>
      <c r="E135" s="28"/>
      <c r="F135" s="28"/>
      <c r="G135" s="28"/>
      <c r="H135" s="28"/>
    </row>
    <row r="136" spans="2:8" ht="15.75" x14ac:dyDescent="0.25">
      <c r="B136" s="139" t="s">
        <v>3</v>
      </c>
      <c r="C136" s="140" t="s">
        <v>15</v>
      </c>
      <c r="D136" s="140"/>
      <c r="E136" s="140"/>
      <c r="F136" s="140"/>
      <c r="G136" s="141" t="s">
        <v>16</v>
      </c>
    </row>
    <row r="137" spans="2:8" ht="15.75" x14ac:dyDescent="0.25">
      <c r="B137" s="139"/>
      <c r="C137" s="29" t="s">
        <v>17</v>
      </c>
      <c r="D137" s="29" t="s">
        <v>18</v>
      </c>
      <c r="E137" s="29" t="s">
        <v>19</v>
      </c>
      <c r="F137" s="2" t="s">
        <v>20</v>
      </c>
      <c r="G137" s="141"/>
    </row>
    <row r="138" spans="2:8" ht="15.75" x14ac:dyDescent="0.25">
      <c r="B138" s="6" t="s">
        <v>36</v>
      </c>
      <c r="C138" s="4">
        <v>1</v>
      </c>
      <c r="D138" s="4">
        <v>0</v>
      </c>
      <c r="E138" s="4">
        <v>0</v>
      </c>
      <c r="F138" s="4">
        <v>0</v>
      </c>
      <c r="G138" s="30">
        <f>SUM(C138:F138)</f>
        <v>1</v>
      </c>
    </row>
    <row r="139" spans="2:8" ht="15.75" x14ac:dyDescent="0.25">
      <c r="B139" s="6" t="s">
        <v>37</v>
      </c>
      <c r="C139" s="4">
        <v>0</v>
      </c>
      <c r="D139" s="4">
        <v>0</v>
      </c>
      <c r="E139" s="4">
        <v>0</v>
      </c>
      <c r="F139" s="4">
        <v>0</v>
      </c>
      <c r="G139" s="30">
        <f t="shared" ref="G139:G141" si="4">SUM(C139:F139)</f>
        <v>0</v>
      </c>
    </row>
    <row r="140" spans="2:8" ht="15.75" x14ac:dyDescent="0.25">
      <c r="B140" s="20" t="s">
        <v>38</v>
      </c>
      <c r="C140" s="21">
        <v>24</v>
      </c>
      <c r="D140" s="21">
        <v>0</v>
      </c>
      <c r="E140" s="21">
        <v>0</v>
      </c>
      <c r="F140" s="21">
        <v>0</v>
      </c>
      <c r="G140" s="30">
        <f t="shared" si="4"/>
        <v>24</v>
      </c>
    </row>
    <row r="141" spans="2:8" ht="15.75" x14ac:dyDescent="0.25">
      <c r="B141" s="3" t="s">
        <v>41</v>
      </c>
      <c r="C141" s="4">
        <v>0</v>
      </c>
      <c r="D141" s="4">
        <v>0</v>
      </c>
      <c r="E141" s="4">
        <v>0</v>
      </c>
      <c r="F141" s="4">
        <v>0</v>
      </c>
      <c r="G141" s="30">
        <f t="shared" si="4"/>
        <v>0</v>
      </c>
    </row>
    <row r="142" spans="2:8" ht="15.75" x14ac:dyDescent="0.25">
      <c r="B142" s="5" t="s">
        <v>25</v>
      </c>
      <c r="C142" s="30">
        <f>SUM(C138:C141)</f>
        <v>25</v>
      </c>
      <c r="D142" s="30">
        <f>SUM(D138:D141)</f>
        <v>0</v>
      </c>
      <c r="E142" s="30">
        <f>SUM(E138:E141)</f>
        <v>0</v>
      </c>
      <c r="F142" s="30">
        <f>SUM(F138:F141)</f>
        <v>0</v>
      </c>
      <c r="G142" s="30">
        <f>SUM(G138:G141)</f>
        <v>25</v>
      </c>
    </row>
    <row r="177" spans="2:7" ht="18.75" customHeight="1" x14ac:dyDescent="0.3">
      <c r="B177" s="42" t="s">
        <v>42</v>
      </c>
      <c r="C177" s="42"/>
      <c r="D177" s="42"/>
      <c r="E177" s="42"/>
      <c r="F177" s="42"/>
      <c r="G177" s="42"/>
    </row>
    <row r="178" spans="2:7" ht="18.75" customHeight="1" x14ac:dyDescent="0.3">
      <c r="B178" s="42" t="s">
        <v>43</v>
      </c>
      <c r="C178" s="42"/>
      <c r="D178" s="42"/>
      <c r="E178" s="42"/>
      <c r="F178" s="42"/>
      <c r="G178" s="42"/>
    </row>
    <row r="179" spans="2:7" ht="15.75" customHeight="1" x14ac:dyDescent="0.25">
      <c r="B179" s="43" t="s">
        <v>44</v>
      </c>
      <c r="C179" s="43"/>
      <c r="D179" s="43"/>
      <c r="E179" s="43"/>
      <c r="F179" s="43"/>
      <c r="G179" s="43"/>
    </row>
    <row r="180" spans="2:7" ht="15.75" x14ac:dyDescent="0.25">
      <c r="B180" s="41" t="s">
        <v>68</v>
      </c>
      <c r="C180" s="41"/>
      <c r="D180" s="41"/>
      <c r="E180" s="41"/>
      <c r="F180" s="41"/>
      <c r="G180" s="41"/>
    </row>
    <row r="182" spans="2:7" ht="15.75" x14ac:dyDescent="0.25">
      <c r="B182" s="44" t="s">
        <v>45</v>
      </c>
      <c r="C182" s="45" t="s">
        <v>15</v>
      </c>
      <c r="D182" s="45"/>
      <c r="E182" s="45"/>
      <c r="F182" s="45"/>
      <c r="G182" s="46" t="s">
        <v>16</v>
      </c>
    </row>
    <row r="183" spans="2:7" ht="15.75" x14ac:dyDescent="0.25">
      <c r="B183" s="44"/>
      <c r="C183" s="45" t="s">
        <v>17</v>
      </c>
      <c r="D183" s="45" t="s">
        <v>18</v>
      </c>
      <c r="E183" s="45" t="s">
        <v>19</v>
      </c>
      <c r="F183" s="2" t="s">
        <v>20</v>
      </c>
      <c r="G183" s="46"/>
    </row>
    <row r="184" spans="2:7" ht="15.75" x14ac:dyDescent="0.25">
      <c r="B184" s="3" t="s">
        <v>46</v>
      </c>
      <c r="C184" s="4">
        <v>0</v>
      </c>
      <c r="D184" s="4">
        <v>0</v>
      </c>
      <c r="E184" s="4">
        <v>0</v>
      </c>
      <c r="F184" s="4">
        <v>0</v>
      </c>
      <c r="G184" s="46">
        <f t="shared" ref="G184:G189" si="5">SUM(C184:F184)</f>
        <v>0</v>
      </c>
    </row>
    <row r="185" spans="2:7" ht="15.75" x14ac:dyDescent="0.25">
      <c r="B185" s="3" t="s">
        <v>47</v>
      </c>
      <c r="C185" s="4">
        <v>0</v>
      </c>
      <c r="D185" s="4">
        <v>0</v>
      </c>
      <c r="E185" s="4">
        <v>0</v>
      </c>
      <c r="F185" s="4">
        <v>0</v>
      </c>
      <c r="G185" s="46">
        <f t="shared" si="5"/>
        <v>0</v>
      </c>
    </row>
    <row r="186" spans="2:7" ht="15.75" x14ac:dyDescent="0.25">
      <c r="B186" s="3" t="s">
        <v>48</v>
      </c>
      <c r="C186" s="4">
        <v>0</v>
      </c>
      <c r="D186" s="4">
        <v>0</v>
      </c>
      <c r="E186" s="4">
        <v>0</v>
      </c>
      <c r="F186" s="4">
        <v>0</v>
      </c>
      <c r="G186" s="46">
        <f t="shared" si="5"/>
        <v>0</v>
      </c>
    </row>
    <row r="187" spans="2:7" ht="15.75" x14ac:dyDescent="0.25">
      <c r="B187" s="3" t="s">
        <v>66</v>
      </c>
      <c r="C187" s="4">
        <v>24</v>
      </c>
      <c r="D187" s="4">
        <v>0</v>
      </c>
      <c r="E187" s="4">
        <v>0</v>
      </c>
      <c r="F187" s="4">
        <v>0</v>
      </c>
      <c r="G187" s="46">
        <f t="shared" ref="G187" si="6">SUM(C187:F187)</f>
        <v>24</v>
      </c>
    </row>
    <row r="188" spans="2:7" ht="15.75" x14ac:dyDescent="0.25">
      <c r="B188" s="47">
        <v>311</v>
      </c>
      <c r="C188" s="4">
        <v>0</v>
      </c>
      <c r="D188" s="4">
        <v>0</v>
      </c>
      <c r="E188" s="4">
        <v>0</v>
      </c>
      <c r="F188" s="4">
        <v>0</v>
      </c>
      <c r="G188" s="46">
        <v>0</v>
      </c>
    </row>
    <row r="189" spans="2:7" ht="15.75" x14ac:dyDescent="0.25">
      <c r="B189" s="3" t="s">
        <v>39</v>
      </c>
      <c r="C189" s="4">
        <v>1</v>
      </c>
      <c r="D189" s="4">
        <v>0</v>
      </c>
      <c r="E189" s="4">
        <v>0</v>
      </c>
      <c r="F189" s="4">
        <v>0</v>
      </c>
      <c r="G189" s="46">
        <f t="shared" si="5"/>
        <v>1</v>
      </c>
    </row>
    <row r="190" spans="2:7" ht="15.75" x14ac:dyDescent="0.25">
      <c r="B190" s="5" t="s">
        <v>25</v>
      </c>
      <c r="C190" s="46">
        <f>SUM(C184:C189)</f>
        <v>25</v>
      </c>
      <c r="D190" s="46">
        <f>SUM(D184:D189)</f>
        <v>0</v>
      </c>
      <c r="E190" s="46">
        <f>SUM(E184:E189)</f>
        <v>0</v>
      </c>
      <c r="F190" s="46">
        <f>SUM(F184:F189)</f>
        <v>0</v>
      </c>
      <c r="G190" s="46">
        <f>SUM(G184:G189)</f>
        <v>25</v>
      </c>
    </row>
    <row r="211" spans="2:2" x14ac:dyDescent="0.25">
      <c r="B211" s="34"/>
    </row>
    <row r="212" spans="2:2" x14ac:dyDescent="0.25">
      <c r="B212" s="34"/>
    </row>
  </sheetData>
  <mergeCells count="28">
    <mergeCell ref="B131:H131"/>
    <mergeCell ref="B132:H132"/>
    <mergeCell ref="B133:H133"/>
    <mergeCell ref="B134:H134"/>
    <mergeCell ref="B136:B137"/>
    <mergeCell ref="C136:F136"/>
    <mergeCell ref="G136:G137"/>
    <mergeCell ref="B87:H87"/>
    <mergeCell ref="B88:H88"/>
    <mergeCell ref="B89:H89"/>
    <mergeCell ref="B90:H90"/>
    <mergeCell ref="B92:B93"/>
    <mergeCell ref="C92:F92"/>
    <mergeCell ref="G92:G93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2"/>
  <sheetViews>
    <sheetView topLeftCell="A226" workbookViewId="0">
      <selection activeCell="M254" sqref="M254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3" max="3" width="16.85546875" bestFit="1" customWidth="1"/>
    <col min="4" max="4" width="12.5703125" bestFit="1" customWidth="1"/>
    <col min="5" max="5" width="11.85546875" customWidth="1"/>
    <col min="6" max="7" width="15.28515625" bestFit="1" customWidth="1"/>
    <col min="8" max="8" width="5.7109375" customWidth="1"/>
  </cols>
  <sheetData>
    <row r="2" spans="2:9" ht="18.75" x14ac:dyDescent="0.3">
      <c r="B2" s="132" t="s">
        <v>42</v>
      </c>
      <c r="C2" s="132"/>
      <c r="D2" s="132"/>
      <c r="E2" s="132"/>
      <c r="F2" s="132"/>
      <c r="G2" s="132"/>
      <c r="H2" s="132"/>
      <c r="I2" s="25"/>
    </row>
    <row r="3" spans="2:9" ht="18.75" x14ac:dyDescent="0.3">
      <c r="B3" s="132" t="s">
        <v>43</v>
      </c>
      <c r="C3" s="132"/>
      <c r="D3" s="132"/>
      <c r="E3" s="132"/>
      <c r="F3" s="132"/>
      <c r="G3" s="132"/>
      <c r="H3" s="132"/>
      <c r="I3" s="25"/>
    </row>
    <row r="4" spans="2:9" ht="15.75" x14ac:dyDescent="0.25">
      <c r="B4" s="133" t="s">
        <v>44</v>
      </c>
      <c r="C4" s="133"/>
      <c r="D4" s="133"/>
      <c r="E4" s="133"/>
      <c r="F4" s="133"/>
      <c r="G4" s="133"/>
      <c r="H4" s="133"/>
      <c r="I4" s="26"/>
    </row>
    <row r="5" spans="2:9" ht="15.75" x14ac:dyDescent="0.25">
      <c r="B5" s="116" t="s">
        <v>54</v>
      </c>
      <c r="C5" s="116"/>
      <c r="D5" s="116"/>
      <c r="E5" s="116"/>
      <c r="F5" s="116"/>
      <c r="G5" s="116"/>
      <c r="H5" s="116"/>
      <c r="I5" s="27"/>
    </row>
    <row r="7" spans="2:9" ht="15.75" x14ac:dyDescent="0.25">
      <c r="B7" s="139" t="s">
        <v>14</v>
      </c>
      <c r="C7" s="140" t="s">
        <v>15</v>
      </c>
      <c r="D7" s="140"/>
      <c r="E7" s="140"/>
      <c r="F7" s="140"/>
      <c r="G7" s="141" t="s">
        <v>16</v>
      </c>
    </row>
    <row r="8" spans="2:9" ht="15.75" x14ac:dyDescent="0.25">
      <c r="B8" s="139"/>
      <c r="C8" s="32" t="s">
        <v>17</v>
      </c>
      <c r="D8" s="32" t="s">
        <v>18</v>
      </c>
      <c r="E8" s="32" t="s">
        <v>19</v>
      </c>
      <c r="F8" s="2" t="s">
        <v>20</v>
      </c>
      <c r="G8" s="141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3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3">
        <f t="shared" si="0"/>
        <v>0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3">
        <f t="shared" si="0"/>
        <v>0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3">
        <f t="shared" si="0"/>
        <v>0</v>
      </c>
    </row>
    <row r="13" spans="2:9" ht="15.75" x14ac:dyDescent="0.25">
      <c r="B13" s="5" t="s">
        <v>25</v>
      </c>
      <c r="C13" s="33">
        <f>SUM(C9:C12)</f>
        <v>0</v>
      </c>
      <c r="D13" s="33">
        <f>SUM(D9:D12)</f>
        <v>0</v>
      </c>
      <c r="E13" s="33">
        <f>SUM(E9:E12)</f>
        <v>0</v>
      </c>
      <c r="F13" s="33">
        <f>SUM(F9:F12)</f>
        <v>0</v>
      </c>
      <c r="G13" s="33">
        <f>SUM(G9:G12)</f>
        <v>0</v>
      </c>
    </row>
    <row r="47" spans="2:8" ht="18.75" x14ac:dyDescent="0.3">
      <c r="B47" s="132" t="s">
        <v>42</v>
      </c>
      <c r="C47" s="132"/>
      <c r="D47" s="132"/>
      <c r="E47" s="132"/>
      <c r="F47" s="132"/>
      <c r="G47" s="132"/>
      <c r="H47" s="132"/>
    </row>
    <row r="48" spans="2:8" ht="18.75" x14ac:dyDescent="0.3">
      <c r="B48" s="132" t="s">
        <v>43</v>
      </c>
      <c r="C48" s="132"/>
      <c r="D48" s="132"/>
      <c r="E48" s="132"/>
      <c r="F48" s="132"/>
      <c r="G48" s="132"/>
      <c r="H48" s="132"/>
    </row>
    <row r="49" spans="2:12" ht="15.75" x14ac:dyDescent="0.25">
      <c r="B49" s="133" t="s">
        <v>44</v>
      </c>
      <c r="C49" s="133"/>
      <c r="D49" s="133"/>
      <c r="E49" s="133"/>
      <c r="F49" s="133"/>
      <c r="G49" s="133"/>
      <c r="H49" s="133"/>
    </row>
    <row r="50" spans="2:12" ht="15.75" x14ac:dyDescent="0.25">
      <c r="B50" s="116" t="s">
        <v>54</v>
      </c>
      <c r="C50" s="116"/>
      <c r="D50" s="116"/>
      <c r="E50" s="116"/>
      <c r="F50" s="116"/>
      <c r="G50" s="116"/>
      <c r="H50" s="116"/>
    </row>
    <row r="51" spans="2:12" ht="15.75" x14ac:dyDescent="0.25">
      <c r="B51" s="31"/>
      <c r="C51" s="31"/>
      <c r="D51" s="31"/>
      <c r="E51" s="31"/>
      <c r="F51" s="31"/>
      <c r="G51" s="31"/>
      <c r="H51" s="31"/>
    </row>
    <row r="52" spans="2:12" ht="15.75" x14ac:dyDescent="0.25">
      <c r="B52" s="139" t="s">
        <v>30</v>
      </c>
      <c r="C52" s="140" t="s">
        <v>15</v>
      </c>
      <c r="D52" s="140"/>
      <c r="E52" s="140"/>
      <c r="F52" s="140"/>
      <c r="G52" s="141" t="s">
        <v>16</v>
      </c>
    </row>
    <row r="53" spans="2:12" ht="15.75" x14ac:dyDescent="0.25">
      <c r="B53" s="139"/>
      <c r="C53" s="32" t="s">
        <v>17</v>
      </c>
      <c r="D53" s="32" t="s">
        <v>18</v>
      </c>
      <c r="E53" s="32" t="s">
        <v>19</v>
      </c>
      <c r="F53" s="2" t="s">
        <v>20</v>
      </c>
      <c r="G53" s="141"/>
    </row>
    <row r="54" spans="2:12" ht="31.5" x14ac:dyDescent="0.25">
      <c r="B54" s="6" t="s">
        <v>26</v>
      </c>
      <c r="C54" s="4">
        <v>0</v>
      </c>
      <c r="D54" s="4">
        <v>0</v>
      </c>
      <c r="E54" s="4">
        <v>0</v>
      </c>
      <c r="F54" s="4">
        <v>0</v>
      </c>
      <c r="G54" s="33">
        <f>SUM(C54:F54)</f>
        <v>0</v>
      </c>
      <c r="H54" s="18"/>
    </row>
    <row r="55" spans="2:12" ht="31.5" x14ac:dyDescent="0.25">
      <c r="B55" s="6" t="s">
        <v>27</v>
      </c>
      <c r="C55" s="4">
        <v>0</v>
      </c>
      <c r="D55" s="4">
        <v>0</v>
      </c>
      <c r="E55" s="4">
        <v>0</v>
      </c>
      <c r="F55" s="4">
        <v>0</v>
      </c>
      <c r="G55" s="33">
        <f t="shared" ref="G55:G57" si="1">SUM(C55:F55)</f>
        <v>0</v>
      </c>
      <c r="H55" s="18"/>
      <c r="I55" s="19"/>
    </row>
    <row r="56" spans="2:12" ht="31.5" x14ac:dyDescent="0.25">
      <c r="B56" s="6" t="s">
        <v>28</v>
      </c>
      <c r="C56" s="4">
        <v>0</v>
      </c>
      <c r="D56" s="4">
        <v>0</v>
      </c>
      <c r="E56" s="4">
        <v>0</v>
      </c>
      <c r="F56" s="4">
        <v>0</v>
      </c>
      <c r="G56" s="33">
        <f t="shared" si="1"/>
        <v>0</v>
      </c>
      <c r="H56" s="18"/>
    </row>
    <row r="57" spans="2:12" ht="15.75" x14ac:dyDescent="0.25">
      <c r="B57" s="3" t="s">
        <v>51</v>
      </c>
      <c r="C57" s="4">
        <v>0</v>
      </c>
      <c r="D57" s="4">
        <v>0</v>
      </c>
      <c r="E57" s="4">
        <v>0</v>
      </c>
      <c r="F57" s="4">
        <v>0</v>
      </c>
      <c r="G57" s="33">
        <f t="shared" si="1"/>
        <v>0</v>
      </c>
    </row>
    <row r="58" spans="2:12" ht="15.75" x14ac:dyDescent="0.25">
      <c r="B58" s="5" t="s">
        <v>25</v>
      </c>
      <c r="C58" s="33">
        <f>SUM(C54:C57)</f>
        <v>0</v>
      </c>
      <c r="D58" s="33">
        <f>SUM(D54:D57)</f>
        <v>0</v>
      </c>
      <c r="E58" s="33">
        <f>SUM(E54:E57)</f>
        <v>0</v>
      </c>
      <c r="F58" s="33">
        <f>SUM(F54:F57)</f>
        <v>0</v>
      </c>
      <c r="G58" s="33">
        <f>SUM(G54:G57)</f>
        <v>0</v>
      </c>
    </row>
    <row r="59" spans="2:12" ht="15.75" x14ac:dyDescent="0.25">
      <c r="C59" s="22"/>
      <c r="D59" s="22"/>
      <c r="E59" s="23"/>
    </row>
    <row r="61" spans="2:12" x14ac:dyDescent="0.25">
      <c r="L61" s="19"/>
    </row>
    <row r="90" spans="2:8" ht="18.75" x14ac:dyDescent="0.3">
      <c r="B90" s="132" t="s">
        <v>42</v>
      </c>
      <c r="C90" s="132"/>
      <c r="D90" s="132"/>
      <c r="E90" s="132"/>
      <c r="F90" s="132"/>
      <c r="G90" s="132"/>
      <c r="H90" s="132"/>
    </row>
    <row r="91" spans="2:8" ht="18.75" x14ac:dyDescent="0.3">
      <c r="B91" s="132" t="s">
        <v>43</v>
      </c>
      <c r="C91" s="132"/>
      <c r="D91" s="132"/>
      <c r="E91" s="132"/>
      <c r="F91" s="132"/>
      <c r="G91" s="132"/>
      <c r="H91" s="132"/>
    </row>
    <row r="92" spans="2:8" ht="15.75" x14ac:dyDescent="0.25">
      <c r="B92" s="133" t="s">
        <v>44</v>
      </c>
      <c r="C92" s="133"/>
      <c r="D92" s="133"/>
      <c r="E92" s="133"/>
      <c r="F92" s="133"/>
      <c r="G92" s="133"/>
      <c r="H92" s="133"/>
    </row>
    <row r="93" spans="2:8" ht="15.75" x14ac:dyDescent="0.25">
      <c r="B93" s="116" t="s">
        <v>54</v>
      </c>
      <c r="C93" s="116"/>
      <c r="D93" s="116"/>
      <c r="E93" s="116"/>
      <c r="F93" s="116"/>
      <c r="G93" s="116"/>
      <c r="H93" s="116"/>
    </row>
    <row r="94" spans="2:8" ht="15.75" x14ac:dyDescent="0.25">
      <c r="B94" s="31"/>
      <c r="C94" s="31"/>
      <c r="D94" s="31"/>
      <c r="E94" s="31"/>
      <c r="F94" s="31"/>
      <c r="G94" s="31"/>
      <c r="H94" s="31"/>
    </row>
    <row r="95" spans="2:8" ht="15.75" x14ac:dyDescent="0.25">
      <c r="B95" s="139" t="s">
        <v>5</v>
      </c>
      <c r="C95" s="140" t="s">
        <v>15</v>
      </c>
      <c r="D95" s="140"/>
      <c r="E95" s="140"/>
      <c r="F95" s="140"/>
      <c r="G95" s="141" t="s">
        <v>16</v>
      </c>
    </row>
    <row r="96" spans="2:8" ht="15.75" x14ac:dyDescent="0.25">
      <c r="B96" s="139"/>
      <c r="C96" s="32" t="s">
        <v>17</v>
      </c>
      <c r="D96" s="32" t="s">
        <v>18</v>
      </c>
      <c r="E96" s="32" t="s">
        <v>19</v>
      </c>
      <c r="F96" s="2" t="s">
        <v>20</v>
      </c>
      <c r="G96" s="141"/>
    </row>
    <row r="97" spans="2:7" ht="15.75" x14ac:dyDescent="0.25">
      <c r="B97" s="6" t="s">
        <v>40</v>
      </c>
      <c r="C97" s="4">
        <v>0</v>
      </c>
      <c r="D97" s="4">
        <v>0</v>
      </c>
      <c r="E97" s="4">
        <v>0</v>
      </c>
      <c r="F97" s="4">
        <v>0</v>
      </c>
      <c r="G97" s="33">
        <f>SUM(C97:F97)</f>
        <v>0</v>
      </c>
    </row>
    <row r="98" spans="2:7" ht="31.5" x14ac:dyDescent="0.25">
      <c r="B98" s="6" t="s">
        <v>33</v>
      </c>
      <c r="C98" s="4">
        <v>0</v>
      </c>
      <c r="D98" s="4">
        <v>0</v>
      </c>
      <c r="E98" s="4">
        <v>0</v>
      </c>
      <c r="F98" s="4">
        <v>0</v>
      </c>
      <c r="G98" s="33">
        <f t="shared" ref="G98:G102" si="2">SUM(C98:F98)</f>
        <v>0</v>
      </c>
    </row>
    <row r="99" spans="2:7" ht="31.5" x14ac:dyDescent="0.25">
      <c r="B99" s="20" t="s">
        <v>34</v>
      </c>
      <c r="C99" s="21">
        <v>0</v>
      </c>
      <c r="D99" s="21">
        <v>0</v>
      </c>
      <c r="E99" s="21">
        <v>0</v>
      </c>
      <c r="F99" s="21">
        <v>0</v>
      </c>
      <c r="G99" s="33">
        <f t="shared" si="2"/>
        <v>0</v>
      </c>
    </row>
    <row r="100" spans="2:7" ht="15.75" x14ac:dyDescent="0.25">
      <c r="B100" s="3" t="s">
        <v>35</v>
      </c>
      <c r="C100" s="4">
        <v>0</v>
      </c>
      <c r="D100" s="4">
        <v>0</v>
      </c>
      <c r="E100" s="4">
        <v>0</v>
      </c>
      <c r="F100" s="4">
        <v>0</v>
      </c>
      <c r="G100" s="33">
        <f t="shared" si="2"/>
        <v>0</v>
      </c>
    </row>
    <row r="101" spans="2:7" ht="15.75" x14ac:dyDescent="0.25">
      <c r="B101" s="3" t="s">
        <v>53</v>
      </c>
      <c r="C101" s="4">
        <v>0</v>
      </c>
      <c r="D101" s="4">
        <v>0</v>
      </c>
      <c r="E101" s="4">
        <v>0</v>
      </c>
      <c r="F101" s="4">
        <v>0</v>
      </c>
      <c r="G101" s="33">
        <f t="shared" si="2"/>
        <v>0</v>
      </c>
    </row>
    <row r="102" spans="2:7" ht="31.5" x14ac:dyDescent="0.25">
      <c r="B102" s="6" t="s">
        <v>52</v>
      </c>
      <c r="C102" s="4">
        <v>0</v>
      </c>
      <c r="D102" s="4">
        <v>0</v>
      </c>
      <c r="E102" s="4">
        <v>0</v>
      </c>
      <c r="F102" s="4">
        <v>0</v>
      </c>
      <c r="G102" s="33">
        <f t="shared" si="2"/>
        <v>0</v>
      </c>
    </row>
    <row r="103" spans="2:7" ht="15.75" x14ac:dyDescent="0.25">
      <c r="B103" s="5" t="s">
        <v>25</v>
      </c>
      <c r="C103" s="33">
        <f>SUM(C97:C102)</f>
        <v>0</v>
      </c>
      <c r="D103" s="33">
        <f>SUM(D97:D102)</f>
        <v>0</v>
      </c>
      <c r="E103" s="33">
        <f>SUM(E97:E102)</f>
        <v>0</v>
      </c>
      <c r="F103" s="33">
        <f>SUM(F97:F102)</f>
        <v>0</v>
      </c>
      <c r="G103" s="33">
        <f>SUM(G97:G102)</f>
        <v>0</v>
      </c>
    </row>
    <row r="133" spans="2:8" ht="18.75" x14ac:dyDescent="0.3">
      <c r="B133" s="132" t="s">
        <v>42</v>
      </c>
      <c r="C133" s="132"/>
      <c r="D133" s="132"/>
      <c r="E133" s="132"/>
      <c r="F133" s="132"/>
      <c r="G133" s="132"/>
      <c r="H133" s="132"/>
    </row>
    <row r="134" spans="2:8" ht="18.75" x14ac:dyDescent="0.3">
      <c r="B134" s="132" t="s">
        <v>43</v>
      </c>
      <c r="C134" s="132"/>
      <c r="D134" s="132"/>
      <c r="E134" s="132"/>
      <c r="F134" s="132"/>
      <c r="G134" s="132"/>
      <c r="H134" s="132"/>
    </row>
    <row r="135" spans="2:8" ht="15.75" x14ac:dyDescent="0.25">
      <c r="B135" s="133" t="s">
        <v>44</v>
      </c>
      <c r="C135" s="133"/>
      <c r="D135" s="133"/>
      <c r="E135" s="133"/>
      <c r="F135" s="133"/>
      <c r="G135" s="133"/>
      <c r="H135" s="133"/>
    </row>
    <row r="136" spans="2:8" ht="15.75" x14ac:dyDescent="0.25">
      <c r="B136" s="116" t="s">
        <v>54</v>
      </c>
      <c r="C136" s="116"/>
      <c r="D136" s="116"/>
      <c r="E136" s="116"/>
      <c r="F136" s="116"/>
      <c r="G136" s="116"/>
      <c r="H136" s="116"/>
    </row>
    <row r="137" spans="2:8" ht="15.75" x14ac:dyDescent="0.25">
      <c r="B137" s="31"/>
      <c r="C137" s="31"/>
      <c r="D137" s="31"/>
      <c r="E137" s="31"/>
      <c r="F137" s="31"/>
      <c r="G137" s="31"/>
      <c r="H137" s="31"/>
    </row>
    <row r="138" spans="2:8" ht="15.75" x14ac:dyDescent="0.25">
      <c r="B138" s="139" t="s">
        <v>3</v>
      </c>
      <c r="C138" s="140" t="s">
        <v>15</v>
      </c>
      <c r="D138" s="140"/>
      <c r="E138" s="140"/>
      <c r="F138" s="140"/>
      <c r="G138" s="141" t="s">
        <v>16</v>
      </c>
    </row>
    <row r="139" spans="2:8" ht="15.75" x14ac:dyDescent="0.25">
      <c r="B139" s="139"/>
      <c r="C139" s="32" t="s">
        <v>17</v>
      </c>
      <c r="D139" s="32" t="s">
        <v>18</v>
      </c>
      <c r="E139" s="32" t="s">
        <v>19</v>
      </c>
      <c r="F139" s="2" t="s">
        <v>20</v>
      </c>
      <c r="G139" s="141"/>
    </row>
    <row r="140" spans="2:8" ht="15.75" x14ac:dyDescent="0.25">
      <c r="B140" s="6" t="s">
        <v>36</v>
      </c>
      <c r="C140" s="4">
        <v>0</v>
      </c>
      <c r="D140" s="4">
        <v>0</v>
      </c>
      <c r="E140" s="4">
        <v>0</v>
      </c>
      <c r="F140" s="4">
        <v>0</v>
      </c>
      <c r="G140" s="33">
        <f>SUM(C140:F140)</f>
        <v>0</v>
      </c>
    </row>
    <row r="141" spans="2:8" ht="15.75" x14ac:dyDescent="0.25">
      <c r="B141" s="6" t="s">
        <v>37</v>
      </c>
      <c r="C141" s="4">
        <v>0</v>
      </c>
      <c r="D141" s="4">
        <v>0</v>
      </c>
      <c r="E141" s="4">
        <v>0</v>
      </c>
      <c r="F141" s="4">
        <v>0</v>
      </c>
      <c r="G141" s="33">
        <f t="shared" ref="G141:G143" si="3">SUM(C141:F141)</f>
        <v>0</v>
      </c>
    </row>
    <row r="142" spans="2:8" ht="15.75" x14ac:dyDescent="0.25">
      <c r="B142" s="20" t="s">
        <v>38</v>
      </c>
      <c r="C142" s="21">
        <v>0</v>
      </c>
      <c r="D142" s="21">
        <v>0</v>
      </c>
      <c r="E142" s="21">
        <v>0</v>
      </c>
      <c r="F142" s="21">
        <v>0</v>
      </c>
      <c r="G142" s="33">
        <f t="shared" si="3"/>
        <v>0</v>
      </c>
    </row>
    <row r="143" spans="2:8" ht="15.75" x14ac:dyDescent="0.25">
      <c r="B143" s="3" t="s">
        <v>41</v>
      </c>
      <c r="C143" s="4">
        <v>0</v>
      </c>
      <c r="D143" s="4">
        <v>0</v>
      </c>
      <c r="E143" s="4">
        <v>0</v>
      </c>
      <c r="F143" s="4">
        <v>0</v>
      </c>
      <c r="G143" s="33">
        <f t="shared" si="3"/>
        <v>0</v>
      </c>
    </row>
    <row r="144" spans="2:8" ht="15.75" x14ac:dyDescent="0.25">
      <c r="B144" s="5" t="s">
        <v>25</v>
      </c>
      <c r="C144" s="33">
        <f>SUM(C140:C143)</f>
        <v>0</v>
      </c>
      <c r="D144" s="33">
        <f>SUM(D140:D143)</f>
        <v>0</v>
      </c>
      <c r="E144" s="33">
        <f>SUM(E140:E143)</f>
        <v>0</v>
      </c>
      <c r="F144" s="33">
        <f>SUM(F140:F143)</f>
        <v>0</v>
      </c>
      <c r="G144" s="33">
        <f>SUM(G140:G143)</f>
        <v>0</v>
      </c>
    </row>
    <row r="179" spans="2:7" ht="18.75" customHeight="1" x14ac:dyDescent="0.3">
      <c r="B179" s="132" t="s">
        <v>42</v>
      </c>
      <c r="C179" s="132"/>
      <c r="D179" s="132"/>
      <c r="E179" s="132"/>
      <c r="F179" s="132"/>
      <c r="G179" s="132"/>
    </row>
    <row r="180" spans="2:7" ht="18.75" customHeight="1" x14ac:dyDescent="0.3">
      <c r="B180" s="132" t="s">
        <v>43</v>
      </c>
      <c r="C180" s="132"/>
      <c r="D180" s="132"/>
      <c r="E180" s="132"/>
      <c r="F180" s="132"/>
      <c r="G180" s="132"/>
    </row>
    <row r="181" spans="2:7" ht="15.75" customHeight="1" x14ac:dyDescent="0.25">
      <c r="B181" s="133" t="s">
        <v>44</v>
      </c>
      <c r="C181" s="133"/>
      <c r="D181" s="133"/>
      <c r="E181" s="133"/>
      <c r="F181" s="133"/>
      <c r="G181" s="133"/>
    </row>
    <row r="182" spans="2:7" ht="15.75" x14ac:dyDescent="0.25">
      <c r="B182" s="116" t="s">
        <v>54</v>
      </c>
      <c r="C182" s="116"/>
      <c r="D182" s="116"/>
      <c r="E182" s="116"/>
      <c r="F182" s="116"/>
      <c r="G182" s="116"/>
    </row>
    <row r="184" spans="2:7" ht="15.75" x14ac:dyDescent="0.25">
      <c r="B184" s="139" t="s">
        <v>45</v>
      </c>
      <c r="C184" s="140" t="s">
        <v>15</v>
      </c>
      <c r="D184" s="140"/>
      <c r="E184" s="140"/>
      <c r="F184" s="140"/>
      <c r="G184" s="141" t="s">
        <v>16</v>
      </c>
    </row>
    <row r="185" spans="2:7" ht="15.75" x14ac:dyDescent="0.25">
      <c r="B185" s="139"/>
      <c r="C185" s="32" t="s">
        <v>17</v>
      </c>
      <c r="D185" s="32" t="s">
        <v>18</v>
      </c>
      <c r="E185" s="32" t="s">
        <v>19</v>
      </c>
      <c r="F185" s="2" t="s">
        <v>20</v>
      </c>
      <c r="G185" s="141"/>
    </row>
    <row r="186" spans="2:7" ht="15.75" x14ac:dyDescent="0.25">
      <c r="B186" s="3" t="s">
        <v>46</v>
      </c>
      <c r="C186" s="4">
        <v>0</v>
      </c>
      <c r="D186" s="4">
        <v>0</v>
      </c>
      <c r="E186" s="4">
        <v>0</v>
      </c>
      <c r="F186" s="4">
        <v>0</v>
      </c>
      <c r="G186" s="33">
        <f t="shared" ref="G186:G189" si="4">SUM(C186:F186)</f>
        <v>0</v>
      </c>
    </row>
    <row r="187" spans="2:7" ht="15.75" x14ac:dyDescent="0.25">
      <c r="B187" s="3" t="s">
        <v>47</v>
      </c>
      <c r="C187" s="4">
        <v>0</v>
      </c>
      <c r="D187" s="4">
        <v>0</v>
      </c>
      <c r="E187" s="4">
        <v>0</v>
      </c>
      <c r="F187" s="4">
        <v>0</v>
      </c>
      <c r="G187" s="33">
        <f t="shared" si="4"/>
        <v>0</v>
      </c>
    </row>
    <row r="188" spans="2:7" ht="15.75" x14ac:dyDescent="0.25">
      <c r="B188" s="3" t="s">
        <v>48</v>
      </c>
      <c r="C188" s="4">
        <v>0</v>
      </c>
      <c r="D188" s="4">
        <v>0</v>
      </c>
      <c r="E188" s="4">
        <v>0</v>
      </c>
      <c r="F188" s="4">
        <v>0</v>
      </c>
      <c r="G188" s="33">
        <f t="shared" si="4"/>
        <v>0</v>
      </c>
    </row>
    <row r="189" spans="2:7" ht="15.75" x14ac:dyDescent="0.25">
      <c r="B189" s="3" t="s">
        <v>39</v>
      </c>
      <c r="C189" s="4">
        <v>0</v>
      </c>
      <c r="D189" s="4">
        <v>0</v>
      </c>
      <c r="E189" s="4">
        <v>0</v>
      </c>
      <c r="F189" s="4">
        <v>0</v>
      </c>
      <c r="G189" s="33">
        <f t="shared" si="4"/>
        <v>0</v>
      </c>
    </row>
    <row r="190" spans="2:7" ht="15.75" x14ac:dyDescent="0.25">
      <c r="B190" s="5" t="s">
        <v>25</v>
      </c>
      <c r="C190" s="33">
        <f>SUM(C186:C189)</f>
        <v>0</v>
      </c>
      <c r="D190" s="33">
        <f>SUM(D186:D189)</f>
        <v>0</v>
      </c>
      <c r="E190" s="33">
        <f>SUM(E186:E189)</f>
        <v>0</v>
      </c>
      <c r="F190" s="33">
        <f>SUM(F186:F189)</f>
        <v>0</v>
      </c>
      <c r="G190" s="33">
        <f>SUM(G186:G189)</f>
        <v>0</v>
      </c>
    </row>
    <row r="211" spans="2:2" x14ac:dyDescent="0.25">
      <c r="B211" s="34" t="s">
        <v>55</v>
      </c>
    </row>
    <row r="212" spans="2:2" x14ac:dyDescent="0.25">
      <c r="B212" s="34" t="s">
        <v>56</v>
      </c>
    </row>
    <row r="229" spans="3:16" ht="18.75" x14ac:dyDescent="0.3">
      <c r="C229" s="132" t="s">
        <v>42</v>
      </c>
      <c r="D229" s="132"/>
      <c r="E229" s="132"/>
      <c r="F229" s="132"/>
      <c r="G229" s="132"/>
      <c r="H229" s="132"/>
    </row>
    <row r="230" spans="3:16" ht="18.75" x14ac:dyDescent="0.3">
      <c r="C230" s="132" t="s">
        <v>43</v>
      </c>
      <c r="D230" s="132"/>
      <c r="E230" s="132"/>
      <c r="F230" s="132"/>
      <c r="G230" s="132"/>
      <c r="H230" s="132"/>
    </row>
    <row r="231" spans="3:16" ht="15.75" x14ac:dyDescent="0.25">
      <c r="C231" s="133" t="s">
        <v>44</v>
      </c>
      <c r="D231" s="133"/>
      <c r="E231" s="133"/>
      <c r="F231" s="133"/>
      <c r="G231" s="133"/>
      <c r="H231" s="133"/>
    </row>
    <row r="232" spans="3:16" ht="15.75" x14ac:dyDescent="0.25">
      <c r="C232" s="116" t="s">
        <v>68</v>
      </c>
      <c r="D232" s="116"/>
      <c r="E232" s="116"/>
      <c r="F232" s="116"/>
      <c r="G232" s="116"/>
      <c r="H232" s="116"/>
      <c r="M232" t="s">
        <v>69</v>
      </c>
    </row>
    <row r="234" spans="3:16" ht="15.75" x14ac:dyDescent="0.25">
      <c r="C234" s="139" t="s">
        <v>45</v>
      </c>
      <c r="D234" s="140" t="s">
        <v>15</v>
      </c>
      <c r="E234" s="140"/>
      <c r="F234" s="140"/>
      <c r="G234" s="140"/>
      <c r="H234" s="141" t="s">
        <v>16</v>
      </c>
      <c r="K234" s="139" t="s">
        <v>45</v>
      </c>
      <c r="L234" s="140" t="s">
        <v>15</v>
      </c>
      <c r="M234" s="140"/>
      <c r="N234" s="140"/>
      <c r="O234" s="140"/>
      <c r="P234" s="141" t="s">
        <v>16</v>
      </c>
    </row>
    <row r="235" spans="3:16" ht="15.75" x14ac:dyDescent="0.25">
      <c r="C235" s="139"/>
      <c r="D235" s="45" t="s">
        <v>17</v>
      </c>
      <c r="E235" s="45" t="s">
        <v>18</v>
      </c>
      <c r="F235" s="45" t="s">
        <v>19</v>
      </c>
      <c r="G235" s="2" t="s">
        <v>20</v>
      </c>
      <c r="H235" s="141"/>
      <c r="K235" s="139"/>
      <c r="L235" s="45" t="s">
        <v>17</v>
      </c>
      <c r="M235" s="45" t="s">
        <v>18</v>
      </c>
      <c r="N235" s="45" t="s">
        <v>19</v>
      </c>
      <c r="O235" s="2" t="s">
        <v>20</v>
      </c>
      <c r="P235" s="141"/>
    </row>
    <row r="236" spans="3:16" ht="15.75" x14ac:dyDescent="0.25">
      <c r="C236" s="3" t="s">
        <v>46</v>
      </c>
      <c r="D236" s="4">
        <v>0</v>
      </c>
      <c r="E236" s="4">
        <v>0</v>
      </c>
      <c r="F236" s="4">
        <v>0</v>
      </c>
      <c r="G236" s="4">
        <v>0</v>
      </c>
      <c r="H236" s="46">
        <f t="shared" ref="H236:H241" si="5">SUM(D236:G236)</f>
        <v>0</v>
      </c>
      <c r="K236" s="3" t="s">
        <v>46</v>
      </c>
      <c r="L236" s="4">
        <v>0</v>
      </c>
      <c r="M236" s="4">
        <v>0</v>
      </c>
      <c r="N236" s="4">
        <v>0</v>
      </c>
      <c r="O236" s="4">
        <v>0</v>
      </c>
      <c r="P236" s="46">
        <f t="shared" ref="P236:P239" si="6">SUM(L236:O236)</f>
        <v>0</v>
      </c>
    </row>
    <row r="237" spans="3:16" ht="15.75" x14ac:dyDescent="0.25">
      <c r="C237" s="3" t="s">
        <v>47</v>
      </c>
      <c r="D237" s="4">
        <v>0</v>
      </c>
      <c r="E237" s="4">
        <v>0</v>
      </c>
      <c r="F237" s="4">
        <v>0</v>
      </c>
      <c r="G237" s="4">
        <v>0</v>
      </c>
      <c r="H237" s="46">
        <f t="shared" si="5"/>
        <v>0</v>
      </c>
      <c r="K237" s="3" t="s">
        <v>47</v>
      </c>
      <c r="L237" s="4">
        <v>0</v>
      </c>
      <c r="M237" s="4">
        <v>0</v>
      </c>
      <c r="N237" s="4">
        <v>0</v>
      </c>
      <c r="O237" s="4">
        <v>0</v>
      </c>
      <c r="P237" s="46">
        <f t="shared" si="6"/>
        <v>0</v>
      </c>
    </row>
    <row r="238" spans="3:16" ht="15.75" x14ac:dyDescent="0.25">
      <c r="C238" s="3" t="s">
        <v>48</v>
      </c>
      <c r="D238" s="4">
        <v>0</v>
      </c>
      <c r="E238" s="4">
        <v>0</v>
      </c>
      <c r="F238" s="4">
        <v>0</v>
      </c>
      <c r="G238" s="4">
        <v>0</v>
      </c>
      <c r="H238" s="46">
        <f t="shared" si="5"/>
        <v>0</v>
      </c>
      <c r="K238" s="3" t="s">
        <v>48</v>
      </c>
      <c r="L238" s="4">
        <v>0</v>
      </c>
      <c r="M238" s="4">
        <v>0</v>
      </c>
      <c r="N238" s="4">
        <v>0</v>
      </c>
      <c r="O238" s="4">
        <v>0</v>
      </c>
      <c r="P238" s="46">
        <f t="shared" si="6"/>
        <v>0</v>
      </c>
    </row>
    <row r="239" spans="3:16" ht="15.75" x14ac:dyDescent="0.25">
      <c r="C239" s="3" t="s">
        <v>66</v>
      </c>
      <c r="D239" s="4">
        <v>12</v>
      </c>
      <c r="E239" s="4">
        <v>7</v>
      </c>
      <c r="F239" s="4">
        <v>1</v>
      </c>
      <c r="G239" s="4">
        <v>0</v>
      </c>
      <c r="H239" s="46">
        <f t="shared" si="5"/>
        <v>20</v>
      </c>
      <c r="K239" s="3" t="s">
        <v>66</v>
      </c>
      <c r="L239" s="4">
        <v>24</v>
      </c>
      <c r="M239" s="4">
        <v>0</v>
      </c>
      <c r="N239" s="4">
        <v>0</v>
      </c>
      <c r="O239" s="4">
        <v>0</v>
      </c>
      <c r="P239" s="46">
        <f t="shared" si="6"/>
        <v>24</v>
      </c>
    </row>
    <row r="240" spans="3:16" ht="15.75" x14ac:dyDescent="0.25">
      <c r="C240" s="47">
        <v>311</v>
      </c>
      <c r="D240" s="4">
        <v>0</v>
      </c>
      <c r="E240" s="4">
        <v>0</v>
      </c>
      <c r="F240" s="4">
        <v>0</v>
      </c>
      <c r="G240" s="4">
        <v>0</v>
      </c>
      <c r="H240" s="46">
        <v>0</v>
      </c>
      <c r="K240" s="47">
        <v>311</v>
      </c>
      <c r="L240" s="4">
        <v>0</v>
      </c>
      <c r="M240" s="4">
        <v>0</v>
      </c>
      <c r="N240" s="4">
        <v>0</v>
      </c>
      <c r="O240" s="4">
        <v>0</v>
      </c>
      <c r="P240" s="46">
        <v>0</v>
      </c>
    </row>
    <row r="241" spans="3:16" ht="15.75" x14ac:dyDescent="0.25">
      <c r="C241" s="3" t="s">
        <v>39</v>
      </c>
      <c r="D241" s="4">
        <v>1</v>
      </c>
      <c r="E241" s="4">
        <v>0</v>
      </c>
      <c r="F241" s="4">
        <v>0</v>
      </c>
      <c r="G241" s="4">
        <v>0</v>
      </c>
      <c r="H241" s="46">
        <f t="shared" si="5"/>
        <v>1</v>
      </c>
      <c r="K241" s="3" t="s">
        <v>39</v>
      </c>
      <c r="L241" s="4">
        <v>1</v>
      </c>
      <c r="M241" s="4">
        <v>0</v>
      </c>
      <c r="N241" s="4">
        <v>0</v>
      </c>
      <c r="O241" s="4">
        <v>0</v>
      </c>
      <c r="P241" s="46">
        <f t="shared" ref="P241" si="7">SUM(L241:O241)</f>
        <v>1</v>
      </c>
    </row>
    <row r="242" spans="3:16" ht="15.75" x14ac:dyDescent="0.25">
      <c r="C242" s="5" t="s">
        <v>25</v>
      </c>
      <c r="D242" s="46">
        <f>SUM(D236:D241)</f>
        <v>13</v>
      </c>
      <c r="E242" s="46">
        <f>SUM(E236:E241)</f>
        <v>7</v>
      </c>
      <c r="F242" s="46">
        <f>SUM(F236:F241)</f>
        <v>1</v>
      </c>
      <c r="G242" s="46">
        <f>SUM(G236:G241)</f>
        <v>0</v>
      </c>
      <c r="H242" s="46">
        <f>SUM(H236:H241)</f>
        <v>21</v>
      </c>
      <c r="K242" s="5" t="s">
        <v>25</v>
      </c>
      <c r="L242" s="46">
        <f>SUM(L236:L241)</f>
        <v>25</v>
      </c>
      <c r="M242" s="46">
        <f>SUM(M236:M241)</f>
        <v>0</v>
      </c>
      <c r="N242" s="46">
        <f>SUM(N236:N241)</f>
        <v>0</v>
      </c>
      <c r="O242" s="46">
        <f>SUM(O236:O241)</f>
        <v>0</v>
      </c>
      <c r="P242" s="46">
        <f>SUM(P236:P241)</f>
        <v>25</v>
      </c>
    </row>
  </sheetData>
  <mergeCells count="45">
    <mergeCell ref="K234:K235"/>
    <mergeCell ref="L234:O234"/>
    <mergeCell ref="P234:P235"/>
    <mergeCell ref="C229:H229"/>
    <mergeCell ref="C230:H230"/>
    <mergeCell ref="C231:H231"/>
    <mergeCell ref="C232:H232"/>
    <mergeCell ref="C234:C235"/>
    <mergeCell ref="D234:G234"/>
    <mergeCell ref="H234:H235"/>
    <mergeCell ref="B2:H2"/>
    <mergeCell ref="B3:H3"/>
    <mergeCell ref="B4:H4"/>
    <mergeCell ref="B5:H5"/>
    <mergeCell ref="B7:B8"/>
    <mergeCell ref="C7:F7"/>
    <mergeCell ref="G7:G8"/>
    <mergeCell ref="B47:H47"/>
    <mergeCell ref="B48:H48"/>
    <mergeCell ref="B49:H49"/>
    <mergeCell ref="B50:H50"/>
    <mergeCell ref="B52:B53"/>
    <mergeCell ref="C52:F52"/>
    <mergeCell ref="G52:G53"/>
    <mergeCell ref="B90:H90"/>
    <mergeCell ref="B91:H91"/>
    <mergeCell ref="B92:H92"/>
    <mergeCell ref="B93:H93"/>
    <mergeCell ref="B95:B96"/>
    <mergeCell ref="C95:F95"/>
    <mergeCell ref="G95:G96"/>
    <mergeCell ref="B133:H133"/>
    <mergeCell ref="B134:H134"/>
    <mergeCell ref="B135:H135"/>
    <mergeCell ref="B136:H136"/>
    <mergeCell ref="B138:B139"/>
    <mergeCell ref="C138:F138"/>
    <mergeCell ref="G138:G139"/>
    <mergeCell ref="B179:G179"/>
    <mergeCell ref="B180:G180"/>
    <mergeCell ref="B181:G181"/>
    <mergeCell ref="B182:G182"/>
    <mergeCell ref="B184:B185"/>
    <mergeCell ref="C184:F184"/>
    <mergeCell ref="G184:G185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0"/>
  <sheetViews>
    <sheetView topLeftCell="A73" workbookViewId="0">
      <selection activeCell="I248" sqref="I248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32" t="s">
        <v>42</v>
      </c>
      <c r="C2" s="132"/>
      <c r="D2" s="132"/>
      <c r="E2" s="132"/>
      <c r="F2" s="132"/>
      <c r="G2" s="132"/>
      <c r="H2" s="132"/>
      <c r="I2" s="25"/>
    </row>
    <row r="3" spans="2:9" ht="18.75" x14ac:dyDescent="0.3">
      <c r="B3" s="132" t="s">
        <v>43</v>
      </c>
      <c r="C3" s="132"/>
      <c r="D3" s="132"/>
      <c r="E3" s="132"/>
      <c r="F3" s="132"/>
      <c r="G3" s="132"/>
      <c r="H3" s="132"/>
      <c r="I3" s="25"/>
    </row>
    <row r="4" spans="2:9" ht="15.75" x14ac:dyDescent="0.25">
      <c r="B4" s="133" t="s">
        <v>44</v>
      </c>
      <c r="C4" s="133"/>
      <c r="D4" s="133"/>
      <c r="E4" s="133"/>
      <c r="F4" s="133"/>
      <c r="G4" s="133"/>
      <c r="H4" s="133"/>
      <c r="I4" s="26"/>
    </row>
    <row r="5" spans="2:9" ht="15.75" x14ac:dyDescent="0.25">
      <c r="B5" s="116" t="s">
        <v>54</v>
      </c>
      <c r="C5" s="116"/>
      <c r="D5" s="116"/>
      <c r="E5" s="116"/>
      <c r="F5" s="116"/>
      <c r="G5" s="116"/>
      <c r="H5" s="116"/>
      <c r="I5" s="27"/>
    </row>
    <row r="7" spans="2:9" ht="15.75" x14ac:dyDescent="0.25">
      <c r="B7" s="139" t="s">
        <v>14</v>
      </c>
      <c r="C7" s="140" t="s">
        <v>15</v>
      </c>
      <c r="D7" s="140"/>
      <c r="E7" s="140"/>
      <c r="F7" s="140"/>
      <c r="G7" s="141" t="s">
        <v>16</v>
      </c>
    </row>
    <row r="8" spans="2:9" ht="15.75" x14ac:dyDescent="0.25">
      <c r="B8" s="139"/>
      <c r="C8" s="36" t="s">
        <v>17</v>
      </c>
      <c r="D8" s="36" t="s">
        <v>18</v>
      </c>
      <c r="E8" s="36" t="s">
        <v>19</v>
      </c>
      <c r="F8" s="2" t="s">
        <v>20</v>
      </c>
      <c r="G8" s="141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7">
        <f t="shared" ref="G9:G12" si="0">SUM(C9:F9)</f>
        <v>0</v>
      </c>
    </row>
    <row r="10" spans="2:9" ht="15.75" x14ac:dyDescent="0.25">
      <c r="B10" s="3" t="s">
        <v>22</v>
      </c>
      <c r="C10" s="4">
        <v>6</v>
      </c>
      <c r="D10" s="4">
        <v>2</v>
      </c>
      <c r="E10" s="4">
        <v>0</v>
      </c>
      <c r="F10" s="4">
        <v>0</v>
      </c>
      <c r="G10" s="37">
        <f t="shared" si="0"/>
        <v>8</v>
      </c>
    </row>
    <row r="11" spans="2:9" ht="15.75" x14ac:dyDescent="0.25">
      <c r="B11" s="3" t="s">
        <v>23</v>
      </c>
      <c r="C11" s="4">
        <v>23</v>
      </c>
      <c r="D11" s="4">
        <v>0</v>
      </c>
      <c r="E11" s="4">
        <v>0</v>
      </c>
      <c r="F11" s="4">
        <v>0</v>
      </c>
      <c r="G11" s="37">
        <f t="shared" si="0"/>
        <v>23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7">
        <f t="shared" si="0"/>
        <v>0</v>
      </c>
    </row>
    <row r="13" spans="2:9" ht="15.75" x14ac:dyDescent="0.25">
      <c r="B13" s="5" t="s">
        <v>25</v>
      </c>
      <c r="C13" s="37">
        <f>SUM(C9:C12)</f>
        <v>29</v>
      </c>
      <c r="D13" s="37">
        <f>SUM(D9:D12)</f>
        <v>2</v>
      </c>
      <c r="E13" s="37">
        <f>SUM(E9:E12)</f>
        <v>0</v>
      </c>
      <c r="F13" s="37">
        <f>SUM(F9:F12)</f>
        <v>0</v>
      </c>
      <c r="G13" s="37">
        <f>SUM(G9:G12)</f>
        <v>31</v>
      </c>
    </row>
    <row r="47" spans="2:8" ht="18.75" x14ac:dyDescent="0.3">
      <c r="B47" s="132" t="s">
        <v>42</v>
      </c>
      <c r="C47" s="132"/>
      <c r="D47" s="132"/>
      <c r="E47" s="132"/>
      <c r="F47" s="132"/>
      <c r="G47" s="132"/>
      <c r="H47" s="132"/>
    </row>
    <row r="48" spans="2:8" ht="18.75" x14ac:dyDescent="0.3">
      <c r="B48" s="132" t="s">
        <v>43</v>
      </c>
      <c r="C48" s="132"/>
      <c r="D48" s="132"/>
      <c r="E48" s="132"/>
      <c r="F48" s="132"/>
      <c r="G48" s="132"/>
      <c r="H48" s="132"/>
    </row>
    <row r="49" spans="2:9" ht="15.75" x14ac:dyDescent="0.25">
      <c r="B49" s="133" t="s">
        <v>44</v>
      </c>
      <c r="C49" s="133"/>
      <c r="D49" s="133"/>
      <c r="E49" s="133"/>
      <c r="F49" s="133"/>
      <c r="G49" s="133"/>
      <c r="H49" s="133"/>
    </row>
    <row r="50" spans="2:9" ht="15.75" x14ac:dyDescent="0.25">
      <c r="B50" s="116" t="s">
        <v>54</v>
      </c>
      <c r="C50" s="116"/>
      <c r="D50" s="116"/>
      <c r="E50" s="116"/>
      <c r="F50" s="116"/>
      <c r="G50" s="116"/>
      <c r="H50" s="116"/>
    </row>
    <row r="51" spans="2:9" ht="15.75" x14ac:dyDescent="0.25">
      <c r="B51" s="35"/>
      <c r="C51" s="35"/>
      <c r="D51" s="35"/>
      <c r="E51" s="35"/>
      <c r="F51" s="35"/>
      <c r="G51" s="35"/>
      <c r="H51" s="35"/>
    </row>
    <row r="52" spans="2:9" ht="15.75" x14ac:dyDescent="0.25">
      <c r="B52" s="139" t="s">
        <v>30</v>
      </c>
      <c r="C52" s="140" t="s">
        <v>15</v>
      </c>
      <c r="D52" s="140"/>
      <c r="E52" s="140"/>
      <c r="F52" s="140"/>
      <c r="G52" s="141" t="s">
        <v>16</v>
      </c>
    </row>
    <row r="53" spans="2:9" ht="15.75" x14ac:dyDescent="0.25">
      <c r="B53" s="139"/>
      <c r="C53" s="36" t="s">
        <v>17</v>
      </c>
      <c r="D53" s="36" t="s">
        <v>18</v>
      </c>
      <c r="E53" s="36" t="s">
        <v>19</v>
      </c>
      <c r="F53" s="2" t="s">
        <v>20</v>
      </c>
      <c r="G53" s="141"/>
    </row>
    <row r="54" spans="2:9" ht="31.5" x14ac:dyDescent="0.25">
      <c r="B54" s="6" t="s">
        <v>26</v>
      </c>
      <c r="C54" s="4">
        <v>1</v>
      </c>
      <c r="D54" s="4">
        <v>1</v>
      </c>
      <c r="E54" s="4">
        <v>0</v>
      </c>
      <c r="F54" s="4">
        <v>0</v>
      </c>
      <c r="G54" s="37">
        <f>SUM(C54:F54)</f>
        <v>2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7">
        <f t="shared" ref="G55:G63" si="1">SUM(C55:F55)</f>
        <v>0</v>
      </c>
      <c r="H55" s="18"/>
      <c r="I55" s="19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si="1"/>
        <v>0</v>
      </c>
      <c r="H56" s="18"/>
      <c r="I56" s="19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7">
        <f t="shared" si="1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1"/>
        <v>0</v>
      </c>
      <c r="H58" s="38"/>
    </row>
    <row r="59" spans="2:9" ht="31.5" x14ac:dyDescent="0.25">
      <c r="B59" s="6" t="s">
        <v>61</v>
      </c>
      <c r="C59" s="4">
        <v>13</v>
      </c>
      <c r="D59" s="4">
        <v>2</v>
      </c>
      <c r="E59" s="4">
        <v>0</v>
      </c>
      <c r="F59" s="4">
        <v>0</v>
      </c>
      <c r="G59" s="37">
        <f t="shared" si="1"/>
        <v>15</v>
      </c>
      <c r="H59" s="38"/>
    </row>
    <row r="60" spans="2:9" ht="15.75" x14ac:dyDescent="0.25">
      <c r="B60" s="6" t="s">
        <v>62</v>
      </c>
      <c r="C60" s="4">
        <v>12</v>
      </c>
      <c r="D60" s="4">
        <v>0</v>
      </c>
      <c r="E60" s="4">
        <v>0</v>
      </c>
      <c r="F60" s="4">
        <v>0</v>
      </c>
      <c r="G60" s="37">
        <f t="shared" si="1"/>
        <v>12</v>
      </c>
      <c r="H60" s="38"/>
    </row>
    <row r="61" spans="2:9" ht="15.75" x14ac:dyDescent="0.25">
      <c r="B61" s="3" t="s">
        <v>51</v>
      </c>
      <c r="C61" s="4">
        <v>2</v>
      </c>
      <c r="D61" s="4">
        <v>0</v>
      </c>
      <c r="E61" s="4">
        <v>0</v>
      </c>
      <c r="F61" s="4">
        <v>0</v>
      </c>
      <c r="G61" s="37">
        <f t="shared" si="1"/>
        <v>2</v>
      </c>
      <c r="H61" s="38"/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1"/>
        <v>0</v>
      </c>
      <c r="H62" s="38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1"/>
        <v>0</v>
      </c>
    </row>
    <row r="64" spans="2:9" ht="15.75" x14ac:dyDescent="0.25">
      <c r="B64" s="5" t="s">
        <v>25</v>
      </c>
      <c r="C64" s="37">
        <f>SUM(C54:C63)</f>
        <v>28</v>
      </c>
      <c r="D64" s="37">
        <f>SUM(D54:D63)</f>
        <v>3</v>
      </c>
      <c r="E64" s="37">
        <f>SUM(E54:E63)</f>
        <v>0</v>
      </c>
      <c r="F64" s="37">
        <f>SUM(F54:F63)</f>
        <v>0</v>
      </c>
      <c r="G64" s="37">
        <f>SUM(G54:G63)</f>
        <v>31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86" spans="2:8" ht="18.75" x14ac:dyDescent="0.3">
      <c r="B86" s="132" t="s">
        <v>42</v>
      </c>
      <c r="C86" s="132"/>
      <c r="D86" s="132"/>
      <c r="E86" s="132"/>
      <c r="F86" s="132"/>
      <c r="G86" s="132"/>
      <c r="H86" s="132"/>
    </row>
    <row r="87" spans="2:8" ht="18.75" x14ac:dyDescent="0.3">
      <c r="B87" s="132" t="s">
        <v>43</v>
      </c>
      <c r="C87" s="132"/>
      <c r="D87" s="132"/>
      <c r="E87" s="132"/>
      <c r="F87" s="132"/>
      <c r="G87" s="132"/>
      <c r="H87" s="132"/>
    </row>
    <row r="88" spans="2:8" ht="15.75" x14ac:dyDescent="0.25">
      <c r="B88" s="133" t="s">
        <v>44</v>
      </c>
      <c r="C88" s="133"/>
      <c r="D88" s="133"/>
      <c r="E88" s="133"/>
      <c r="F88" s="133"/>
      <c r="G88" s="133"/>
      <c r="H88" s="133"/>
    </row>
    <row r="89" spans="2:8" ht="15.75" x14ac:dyDescent="0.25">
      <c r="B89" s="116" t="s">
        <v>54</v>
      </c>
      <c r="C89" s="116"/>
      <c r="D89" s="116"/>
      <c r="E89" s="116"/>
      <c r="F89" s="116"/>
      <c r="G89" s="116"/>
      <c r="H89" s="116"/>
    </row>
    <row r="90" spans="2:8" ht="15.75" x14ac:dyDescent="0.25">
      <c r="B90" s="35"/>
      <c r="C90" s="35"/>
      <c r="D90" s="35"/>
      <c r="E90" s="35"/>
      <c r="F90" s="35"/>
      <c r="G90" s="35"/>
      <c r="H90" s="35"/>
    </row>
    <row r="91" spans="2:8" ht="15.75" x14ac:dyDescent="0.25">
      <c r="B91" s="139" t="s">
        <v>5</v>
      </c>
      <c r="C91" s="140" t="s">
        <v>15</v>
      </c>
      <c r="D91" s="140"/>
      <c r="E91" s="140"/>
      <c r="F91" s="140"/>
      <c r="G91" s="141" t="s">
        <v>16</v>
      </c>
    </row>
    <row r="92" spans="2:8" ht="15.75" x14ac:dyDescent="0.25">
      <c r="B92" s="139"/>
      <c r="C92" s="36" t="s">
        <v>17</v>
      </c>
      <c r="D92" s="36" t="s">
        <v>18</v>
      </c>
      <c r="E92" s="36" t="s">
        <v>19</v>
      </c>
      <c r="F92" s="2" t="s">
        <v>20</v>
      </c>
      <c r="G92" s="141"/>
    </row>
    <row r="93" spans="2:8" ht="15.75" x14ac:dyDescent="0.25">
      <c r="B93" s="6" t="s">
        <v>40</v>
      </c>
      <c r="C93" s="4">
        <v>1</v>
      </c>
      <c r="D93" s="4">
        <v>1</v>
      </c>
      <c r="E93" s="4">
        <v>0</v>
      </c>
      <c r="F93" s="4">
        <v>0</v>
      </c>
      <c r="G93" s="37">
        <f>SUM(C93:F93)</f>
        <v>2</v>
      </c>
    </row>
    <row r="94" spans="2:8" ht="31.5" x14ac:dyDescent="0.25">
      <c r="B94" s="6" t="s">
        <v>33</v>
      </c>
      <c r="C94" s="4">
        <v>0</v>
      </c>
      <c r="D94" s="4">
        <v>0</v>
      </c>
      <c r="E94" s="4">
        <v>0</v>
      </c>
      <c r="F94" s="4">
        <v>0</v>
      </c>
      <c r="G94" s="37">
        <f t="shared" ref="G94:G98" si="2">SUM(C94:F94)</f>
        <v>0</v>
      </c>
    </row>
    <row r="95" spans="2:8" ht="31.5" x14ac:dyDescent="0.25">
      <c r="B95" s="20" t="s">
        <v>34</v>
      </c>
      <c r="C95" s="21">
        <v>0</v>
      </c>
      <c r="D95" s="21">
        <v>0</v>
      </c>
      <c r="E95" s="21">
        <v>0</v>
      </c>
      <c r="F95" s="21">
        <v>0</v>
      </c>
      <c r="G95" s="37">
        <f t="shared" si="2"/>
        <v>0</v>
      </c>
    </row>
    <row r="96" spans="2:8" ht="15.75" x14ac:dyDescent="0.25">
      <c r="B96" s="3" t="s">
        <v>35</v>
      </c>
      <c r="C96" s="4">
        <v>0</v>
      </c>
      <c r="D96" s="4">
        <v>0</v>
      </c>
      <c r="E96" s="4">
        <v>0</v>
      </c>
      <c r="F96" s="4">
        <v>0</v>
      </c>
      <c r="G96" s="37">
        <f t="shared" si="2"/>
        <v>0</v>
      </c>
    </row>
    <row r="97" spans="2:7" ht="15.75" x14ac:dyDescent="0.25">
      <c r="B97" s="3" t="s">
        <v>53</v>
      </c>
      <c r="C97" s="4">
        <v>1</v>
      </c>
      <c r="D97" s="4">
        <v>0</v>
      </c>
      <c r="E97" s="4">
        <v>0</v>
      </c>
      <c r="F97" s="4">
        <v>0</v>
      </c>
      <c r="G97" s="37">
        <f t="shared" si="2"/>
        <v>1</v>
      </c>
    </row>
    <row r="98" spans="2:7" ht="15.75" x14ac:dyDescent="0.25">
      <c r="B98" s="6" t="s">
        <v>67</v>
      </c>
      <c r="C98" s="4">
        <v>27</v>
      </c>
      <c r="D98" s="4">
        <v>1</v>
      </c>
      <c r="E98" s="4">
        <v>0</v>
      </c>
      <c r="F98" s="4">
        <v>0</v>
      </c>
      <c r="G98" s="37">
        <f t="shared" si="2"/>
        <v>28</v>
      </c>
    </row>
    <row r="99" spans="2:7" ht="15.75" x14ac:dyDescent="0.25">
      <c r="B99" s="5" t="s">
        <v>25</v>
      </c>
      <c r="C99" s="37">
        <f>SUM(C93:C98)</f>
        <v>29</v>
      </c>
      <c r="D99" s="37">
        <f>SUM(D93:D98)</f>
        <v>2</v>
      </c>
      <c r="E99" s="37">
        <f>SUM(E93:E98)</f>
        <v>0</v>
      </c>
      <c r="F99" s="37">
        <f>SUM(F93:F98)</f>
        <v>0</v>
      </c>
      <c r="G99" s="37">
        <f>SUM(G93:G98)</f>
        <v>31</v>
      </c>
    </row>
    <row r="130" spans="2:8" ht="18.75" x14ac:dyDescent="0.3">
      <c r="B130" s="132" t="s">
        <v>42</v>
      </c>
      <c r="C130" s="132"/>
      <c r="D130" s="132"/>
      <c r="E130" s="132"/>
      <c r="F130" s="132"/>
      <c r="G130" s="132"/>
      <c r="H130" s="132"/>
    </row>
    <row r="131" spans="2:8" ht="18.75" x14ac:dyDescent="0.3">
      <c r="B131" s="132" t="s">
        <v>43</v>
      </c>
      <c r="C131" s="132"/>
      <c r="D131" s="132"/>
      <c r="E131" s="132"/>
      <c r="F131" s="132"/>
      <c r="G131" s="132"/>
      <c r="H131" s="132"/>
    </row>
    <row r="132" spans="2:8" ht="15.75" x14ac:dyDescent="0.25">
      <c r="B132" s="133" t="s">
        <v>44</v>
      </c>
      <c r="C132" s="133"/>
      <c r="D132" s="133"/>
      <c r="E132" s="133"/>
      <c r="F132" s="133"/>
      <c r="G132" s="133"/>
      <c r="H132" s="133"/>
    </row>
    <row r="133" spans="2:8" ht="15.75" x14ac:dyDescent="0.25">
      <c r="B133" s="116" t="s">
        <v>54</v>
      </c>
      <c r="C133" s="116"/>
      <c r="D133" s="116"/>
      <c r="E133" s="116"/>
      <c r="F133" s="116"/>
      <c r="G133" s="116"/>
      <c r="H133" s="116"/>
    </row>
    <row r="134" spans="2:8" ht="15.75" x14ac:dyDescent="0.25">
      <c r="B134" s="35"/>
      <c r="C134" s="35"/>
      <c r="D134" s="35"/>
      <c r="E134" s="35"/>
      <c r="F134" s="35"/>
      <c r="G134" s="35"/>
      <c r="H134" s="35"/>
    </row>
    <row r="135" spans="2:8" ht="15.75" x14ac:dyDescent="0.25">
      <c r="B135" s="139" t="s">
        <v>3</v>
      </c>
      <c r="C135" s="140" t="s">
        <v>15</v>
      </c>
      <c r="D135" s="140"/>
      <c r="E135" s="140"/>
      <c r="F135" s="140"/>
      <c r="G135" s="141" t="s">
        <v>16</v>
      </c>
    </row>
    <row r="136" spans="2:8" ht="15.75" x14ac:dyDescent="0.25">
      <c r="B136" s="139"/>
      <c r="C136" s="36" t="s">
        <v>17</v>
      </c>
      <c r="D136" s="36" t="s">
        <v>18</v>
      </c>
      <c r="E136" s="36" t="s">
        <v>19</v>
      </c>
      <c r="F136" s="2" t="s">
        <v>20</v>
      </c>
      <c r="G136" s="141"/>
    </row>
    <row r="137" spans="2:8" ht="15.75" x14ac:dyDescent="0.25">
      <c r="B137" s="6" t="s">
        <v>36</v>
      </c>
      <c r="C137" s="4">
        <v>2</v>
      </c>
      <c r="D137" s="4">
        <v>1</v>
      </c>
      <c r="E137" s="4">
        <v>0</v>
      </c>
      <c r="F137" s="4">
        <v>0</v>
      </c>
      <c r="G137" s="37">
        <f>SUM(C137:F137)</f>
        <v>3</v>
      </c>
    </row>
    <row r="138" spans="2:8" ht="15.75" x14ac:dyDescent="0.25">
      <c r="B138" s="6" t="s">
        <v>37</v>
      </c>
      <c r="C138" s="4">
        <v>0</v>
      </c>
      <c r="D138" s="4">
        <v>0</v>
      </c>
      <c r="E138" s="4">
        <v>0</v>
      </c>
      <c r="F138" s="4">
        <v>0</v>
      </c>
      <c r="G138" s="37">
        <f t="shared" ref="G138:G140" si="3">SUM(C138:F138)</f>
        <v>0</v>
      </c>
    </row>
    <row r="139" spans="2:8" ht="15.75" x14ac:dyDescent="0.25">
      <c r="B139" s="20" t="s">
        <v>38</v>
      </c>
      <c r="C139" s="21">
        <v>27</v>
      </c>
      <c r="D139" s="21">
        <v>1</v>
      </c>
      <c r="E139" s="21">
        <v>0</v>
      </c>
      <c r="F139" s="21">
        <v>0</v>
      </c>
      <c r="G139" s="37">
        <f t="shared" si="3"/>
        <v>28</v>
      </c>
    </row>
    <row r="140" spans="2:8" ht="15.75" x14ac:dyDescent="0.25">
      <c r="B140" s="3" t="s">
        <v>41</v>
      </c>
      <c r="C140" s="4">
        <v>0</v>
      </c>
      <c r="D140" s="4">
        <v>0</v>
      </c>
      <c r="E140" s="4">
        <v>0</v>
      </c>
      <c r="F140" s="4">
        <v>0</v>
      </c>
      <c r="G140" s="37">
        <f t="shared" si="3"/>
        <v>0</v>
      </c>
    </row>
    <row r="141" spans="2:8" ht="15.75" x14ac:dyDescent="0.25">
      <c r="B141" s="5" t="s">
        <v>25</v>
      </c>
      <c r="C141" s="37">
        <f>SUM(C137:C140)</f>
        <v>29</v>
      </c>
      <c r="D141" s="37">
        <f>SUM(D137:D140)</f>
        <v>2</v>
      </c>
      <c r="E141" s="37">
        <f>SUM(E137:E140)</f>
        <v>0</v>
      </c>
      <c r="F141" s="37">
        <f>SUM(F137:F140)</f>
        <v>0</v>
      </c>
      <c r="G141" s="37">
        <f>SUM(G137:G140)</f>
        <v>31</v>
      </c>
    </row>
    <row r="176" spans="2:7" ht="18.75" customHeight="1" x14ac:dyDescent="0.3">
      <c r="B176" s="132" t="s">
        <v>42</v>
      </c>
      <c r="C176" s="132"/>
      <c r="D176" s="132"/>
      <c r="E176" s="132"/>
      <c r="F176" s="132"/>
      <c r="G176" s="132"/>
    </row>
    <row r="177" spans="2:7" ht="18.75" customHeight="1" x14ac:dyDescent="0.3">
      <c r="B177" s="132" t="s">
        <v>43</v>
      </c>
      <c r="C177" s="132"/>
      <c r="D177" s="132"/>
      <c r="E177" s="132"/>
      <c r="F177" s="132"/>
      <c r="G177" s="132"/>
    </row>
    <row r="178" spans="2:7" ht="15.75" customHeight="1" x14ac:dyDescent="0.25">
      <c r="B178" s="133" t="s">
        <v>44</v>
      </c>
      <c r="C178" s="133"/>
      <c r="D178" s="133"/>
      <c r="E178" s="133"/>
      <c r="F178" s="133"/>
      <c r="G178" s="133"/>
    </row>
    <row r="179" spans="2:7" ht="15.75" x14ac:dyDescent="0.25">
      <c r="B179" s="116" t="s">
        <v>54</v>
      </c>
      <c r="C179" s="116"/>
      <c r="D179" s="116"/>
      <c r="E179" s="116"/>
      <c r="F179" s="116"/>
      <c r="G179" s="116"/>
    </row>
    <row r="181" spans="2:7" ht="15.75" x14ac:dyDescent="0.25">
      <c r="B181" s="139" t="s">
        <v>45</v>
      </c>
      <c r="C181" s="140" t="s">
        <v>15</v>
      </c>
      <c r="D181" s="140"/>
      <c r="E181" s="140"/>
      <c r="F181" s="140"/>
      <c r="G181" s="141" t="s">
        <v>16</v>
      </c>
    </row>
    <row r="182" spans="2:7" ht="15.75" x14ac:dyDescent="0.25">
      <c r="B182" s="139"/>
      <c r="C182" s="36" t="s">
        <v>17</v>
      </c>
      <c r="D182" s="36" t="s">
        <v>18</v>
      </c>
      <c r="E182" s="36" t="s">
        <v>19</v>
      </c>
      <c r="F182" s="2" t="s">
        <v>20</v>
      </c>
      <c r="G182" s="141"/>
    </row>
    <row r="183" spans="2:7" ht="15.75" x14ac:dyDescent="0.25">
      <c r="B183" s="3" t="s">
        <v>46</v>
      </c>
      <c r="C183" s="4">
        <v>0</v>
      </c>
      <c r="D183" s="4">
        <v>0</v>
      </c>
      <c r="E183" s="4">
        <v>0</v>
      </c>
      <c r="F183" s="4">
        <v>0</v>
      </c>
      <c r="G183" s="37">
        <f t="shared" ref="G183:G187" si="4">SUM(C183:F183)</f>
        <v>0</v>
      </c>
    </row>
    <row r="184" spans="2:7" ht="15.75" x14ac:dyDescent="0.25">
      <c r="B184" s="3" t="s">
        <v>47</v>
      </c>
      <c r="C184" s="4">
        <v>0</v>
      </c>
      <c r="D184" s="4">
        <v>0</v>
      </c>
      <c r="E184" s="4">
        <v>0</v>
      </c>
      <c r="F184" s="4">
        <v>0</v>
      </c>
      <c r="G184" s="37">
        <f t="shared" si="4"/>
        <v>0</v>
      </c>
    </row>
    <row r="185" spans="2:7" ht="15.75" x14ac:dyDescent="0.25">
      <c r="B185" s="3" t="s">
        <v>48</v>
      </c>
      <c r="C185" s="4">
        <v>0</v>
      </c>
      <c r="D185" s="4">
        <v>0</v>
      </c>
      <c r="E185" s="4">
        <v>0</v>
      </c>
      <c r="F185" s="4">
        <v>0</v>
      </c>
      <c r="G185" s="37">
        <f t="shared" si="4"/>
        <v>0</v>
      </c>
    </row>
    <row r="186" spans="2:7" ht="15.75" x14ac:dyDescent="0.25">
      <c r="B186" s="3" t="s">
        <v>66</v>
      </c>
      <c r="C186" s="4">
        <v>5</v>
      </c>
      <c r="D186" s="4">
        <v>1</v>
      </c>
      <c r="E186" s="4">
        <v>0</v>
      </c>
      <c r="F186" s="4">
        <v>0</v>
      </c>
      <c r="G186" s="37">
        <f t="shared" si="4"/>
        <v>6</v>
      </c>
    </row>
    <row r="187" spans="2:7" ht="15.75" x14ac:dyDescent="0.25">
      <c r="B187" s="3" t="s">
        <v>39</v>
      </c>
      <c r="C187" s="4">
        <v>24</v>
      </c>
      <c r="D187" s="4">
        <v>1</v>
      </c>
      <c r="E187" s="4">
        <v>0</v>
      </c>
      <c r="F187" s="4">
        <v>0</v>
      </c>
      <c r="G187" s="37">
        <f t="shared" si="4"/>
        <v>25</v>
      </c>
    </row>
    <row r="188" spans="2:7" ht="15.75" x14ac:dyDescent="0.25">
      <c r="B188" s="5" t="s">
        <v>25</v>
      </c>
      <c r="C188" s="37">
        <f>SUM(C183:C187)</f>
        <v>29</v>
      </c>
      <c r="D188" s="37">
        <f>SUM(D183:D187)</f>
        <v>2</v>
      </c>
      <c r="E188" s="37">
        <f>SUM(E183:E187)</f>
        <v>0</v>
      </c>
      <c r="F188" s="37">
        <f>SUM(F183:F187)</f>
        <v>0</v>
      </c>
      <c r="G188" s="37">
        <f>SUM(G183:G187)</f>
        <v>31</v>
      </c>
    </row>
    <row r="209" spans="2:2" x14ac:dyDescent="0.25">
      <c r="B209" s="34"/>
    </row>
    <row r="210" spans="2:2" x14ac:dyDescent="0.25">
      <c r="B210" s="34"/>
    </row>
  </sheetData>
  <mergeCells count="35">
    <mergeCell ref="B176:G176"/>
    <mergeCell ref="B177:G177"/>
    <mergeCell ref="B178:G178"/>
    <mergeCell ref="B179:G179"/>
    <mergeCell ref="B181:B182"/>
    <mergeCell ref="C181:F181"/>
    <mergeCell ref="G181:G182"/>
    <mergeCell ref="B130:H130"/>
    <mergeCell ref="B131:H131"/>
    <mergeCell ref="B132:H132"/>
    <mergeCell ref="B133:H133"/>
    <mergeCell ref="B135:B136"/>
    <mergeCell ref="C135:F135"/>
    <mergeCell ref="G135:G136"/>
    <mergeCell ref="B86:H86"/>
    <mergeCell ref="B87:H87"/>
    <mergeCell ref="B88:H88"/>
    <mergeCell ref="B89:H89"/>
    <mergeCell ref="B91:B92"/>
    <mergeCell ref="C91:F91"/>
    <mergeCell ref="G91:G92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Matriz</vt:lpstr>
      <vt:lpstr>Estadistica T2 2022</vt:lpstr>
      <vt:lpstr>Estadística T1</vt:lpstr>
      <vt:lpstr>Estadística T2</vt:lpstr>
      <vt:lpstr>Estadística T3</vt:lpstr>
      <vt:lpstr>Estadística T4</vt:lpstr>
      <vt:lpstr>E.G.-2021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Fernandez Jimenez</dc:creator>
  <cp:lastModifiedBy>Mariel Ramirez Peguero</cp:lastModifiedBy>
  <cp:lastPrinted>2022-07-19T23:49:51Z</cp:lastPrinted>
  <dcterms:created xsi:type="dcterms:W3CDTF">2019-08-28T15:37:10Z</dcterms:created>
  <dcterms:modified xsi:type="dcterms:W3CDTF">2022-07-20T00:04:40Z</dcterms:modified>
</cp:coreProperties>
</file>