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NTABILIDAD\General\Referencias 2023\ARCHIVO PAGINA WEB OPTI 2023\8 OPTI AGOSTO 2023\"/>
    </mc:Choice>
  </mc:AlternateContent>
  <xr:revisionPtr revIDLastSave="0" documentId="13_ncr:1_{2ECE8631-12E5-4E6F-9612-A51FEC7D3177}" xr6:coauthVersionLast="36" xr6:coauthVersionMax="36" xr10:uidLastSave="{00000000-0000-0000-0000-000000000000}"/>
  <bookViews>
    <workbookView xWindow="0" yWindow="0" windowWidth="28800" windowHeight="11925" xr2:uid="{ECE6711D-EC44-4D84-85BE-41BFFDAE38AC}"/>
  </bookViews>
  <sheets>
    <sheet name="BALANCE GENERAL " sheetId="2" r:id="rId1"/>
  </sheets>
  <externalReferences>
    <externalReference r:id="rId2"/>
  </externalReferences>
  <definedNames>
    <definedName name="_xlnm.Print_Area" localSheetId="0">'BALANCE GENERAL '!$B$2:$F$58</definedName>
    <definedName name="_xlnm.Print_Titles" localSheetId="0">'BALANCE GENERAL '!$2:$12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E30" i="2"/>
  <c r="E31" i="2" s="1"/>
  <c r="E37" i="2" s="1"/>
  <c r="E22" i="2"/>
  <c r="E23" i="2" s="1"/>
  <c r="E18" i="2"/>
  <c r="E17" i="2"/>
  <c r="E16" i="2"/>
  <c r="E19" i="2" s="1"/>
  <c r="E25" i="2" l="1"/>
  <c r="E39" i="2" s="1"/>
  <c r="E41" i="2" s="1"/>
</calcChain>
</file>

<file path=xl/sharedStrings.xml><?xml version="1.0" encoding="utf-8"?>
<sst xmlns="http://schemas.openxmlformats.org/spreadsheetml/2006/main" count="35" uniqueCount="35">
  <si>
    <t>MINISTERIO DE HACIENDA</t>
  </si>
  <si>
    <t xml:space="preserve">       DIRECCION GENERAL DE CONTABILIDAD GUBERNAMENTAL</t>
  </si>
  <si>
    <t>Balance General</t>
  </si>
  <si>
    <t>Al 31 de agosto 2023</t>
  </si>
  <si>
    <t>(Valores en RD$)</t>
  </si>
  <si>
    <t>Activos</t>
  </si>
  <si>
    <t>Activos corrientes</t>
  </si>
  <si>
    <t xml:space="preserve">Efectivo y equivalentes de efectivo </t>
  </si>
  <si>
    <t>Inventarios</t>
  </si>
  <si>
    <t xml:space="preserve">Pagos anticipados </t>
  </si>
  <si>
    <t>Total activos corrientes</t>
  </si>
  <si>
    <t>Activos no corrientes</t>
  </si>
  <si>
    <t>Mobiliarios y equipos netos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</si>
  <si>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</si>
  <si>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</si>
  <si>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</si>
  <si>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</si>
  <si>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</si>
  <si>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</si>
  <si>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</si>
  <si>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Cuentas por pagar a largo plazo</t>
  </si>
  <si>
    <t xml:space="preserve"> </t>
  </si>
  <si>
    <t>Total pasivos no corrientes</t>
  </si>
  <si>
    <t xml:space="preserve">Total pasivos </t>
  </si>
  <si>
    <t xml:space="preserve">Activos Netos/Patrimonio </t>
  </si>
  <si>
    <t>Total pasivos y activos netos/patrimonio</t>
  </si>
  <si>
    <r>
      <t xml:space="preserve">     </t>
    </r>
    <r>
      <rPr>
        <b/>
        <u/>
        <sz val="16"/>
        <rFont val="Arial"/>
        <family val="2"/>
      </rPr>
      <t>Luz María Del Carmen Aquino</t>
    </r>
  </si>
  <si>
    <t>Jesús Adalberto Tiburcio</t>
  </si>
  <si>
    <t xml:space="preserve">              Preparado por</t>
  </si>
  <si>
    <t xml:space="preserve">Revisado por </t>
  </si>
  <si>
    <t xml:space="preserve">                  Contadora</t>
  </si>
  <si>
    <t>Enc. Div. Financiera</t>
  </si>
  <si>
    <r>
      <t xml:space="preserve">                                                </t>
    </r>
    <r>
      <rPr>
        <b/>
        <u/>
        <sz val="16"/>
        <rFont val="Arial"/>
        <family val="2"/>
      </rPr>
      <t>Caonabo Antonio Gonzalez</t>
    </r>
  </si>
  <si>
    <t xml:space="preserve">                                            Autorizado por</t>
  </si>
  <si>
    <t xml:space="preserve">                                                Enc. Depto.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</si>
</sst>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8"/>
      <color indexed="8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3"/>
      <color indexed="10"/>
      <name val="Arial"/>
      <family val="2"/>
    </font>
    <font>
      <b/>
      <u/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1" applyFont="1" applyFill="1" applyBorder="1" applyAlignment="1">
      <alignment vertical="center"/>
    </xf>
    <xf numFmtId="43" fontId="3" fillId="2" borderId="0" xfId="2" applyFont="1" applyFill="1" applyBorder="1" applyAlignment="1">
      <alignment vertical="center"/>
    </xf>
    <xf numFmtId="3" fontId="4" fillId="0" borderId="0" xfId="2" applyNumberFormat="1" applyFont="1" applyBorder="1" applyAlignment="1">
      <alignment vertical="center"/>
    </xf>
    <xf numFmtId="43" fontId="5" fillId="0" borderId="0" xfId="2" applyFont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43" fontId="9" fillId="0" borderId="0" xfId="2" applyFont="1" applyBorder="1" applyAlignment="1">
      <alignment vertical="center"/>
    </xf>
    <xf numFmtId="3" fontId="9" fillId="0" borderId="0" xfId="2" applyNumberFormat="1" applyFont="1" applyBorder="1" applyAlignment="1">
      <alignment vertical="center"/>
    </xf>
    <xf numFmtId="3" fontId="10" fillId="0" borderId="0" xfId="2" applyNumberFormat="1" applyFont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 wrapText="1"/>
    </xf>
    <xf numFmtId="0" fontId="12" fillId="2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 wrapText="1"/>
    </xf>
    <xf numFmtId="0" fontId="11" fillId="2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left" vertical="center" wrapText="1" indent="1"/>
    </xf>
    <xf numFmtId="3" fontId="10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 wrapText="1" indent="1"/>
    </xf>
    <xf numFmtId="3" fontId="10" fillId="0" borderId="1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left" vertical="center" wrapText="1" indent="1"/>
    </xf>
    <xf numFmtId="3" fontId="13" fillId="0" borderId="0" xfId="2" applyNumberFormat="1" applyFont="1" applyFill="1" applyBorder="1" applyAlignment="1">
      <alignment vertical="center"/>
    </xf>
    <xf numFmtId="3" fontId="13" fillId="0" borderId="1" xfId="2" applyNumberFormat="1" applyFont="1" applyFill="1" applyBorder="1" applyAlignment="1">
      <alignment vertical="center"/>
    </xf>
    <xf numFmtId="43" fontId="14" fillId="0" borderId="0" xfId="2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9" fillId="0" borderId="0" xfId="1" applyFont="1" applyBorder="1" applyAlignment="1">
      <alignment horizontal="left" vertical="center" wrapText="1" indent="1"/>
    </xf>
    <xf numFmtId="3" fontId="15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3" fontId="9" fillId="0" borderId="2" xfId="2" applyNumberFormat="1" applyFont="1" applyFill="1" applyBorder="1" applyAlignment="1">
      <alignment vertical="center"/>
    </xf>
    <xf numFmtId="0" fontId="17" fillId="2" borderId="0" xfId="1" applyFont="1" applyFill="1" applyBorder="1" applyAlignment="1">
      <alignment vertical="center"/>
    </xf>
    <xf numFmtId="3" fontId="10" fillId="0" borderId="1" xfId="2" applyNumberFormat="1" applyFont="1" applyBorder="1" applyAlignment="1">
      <alignment vertical="center"/>
    </xf>
    <xf numFmtId="43" fontId="5" fillId="0" borderId="0" xfId="2" applyFont="1" applyFill="1" applyBorder="1" applyAlignment="1">
      <alignment vertical="center"/>
    </xf>
    <xf numFmtId="3" fontId="9" fillId="0" borderId="3" xfId="2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43" fontId="9" fillId="0" borderId="0" xfId="2" applyFont="1" applyFill="1" applyBorder="1" applyAlignment="1">
      <alignment vertical="center"/>
    </xf>
    <xf numFmtId="0" fontId="18" fillId="2" borderId="0" xfId="1" applyFont="1" applyFill="1" applyBorder="1" applyAlignment="1">
      <alignment horizontal="left"/>
    </xf>
    <xf numFmtId="0" fontId="19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left"/>
    </xf>
    <xf numFmtId="0" fontId="18" fillId="2" borderId="0" xfId="1" applyFont="1" applyFill="1" applyBorder="1" applyAlignment="1">
      <alignment horizontal="center"/>
    </xf>
    <xf numFmtId="0" fontId="21" fillId="2" borderId="0" xfId="1" applyFont="1" applyFill="1" applyBorder="1" applyAlignment="1">
      <alignment horizontal="left"/>
    </xf>
    <xf numFmtId="0" fontId="13" fillId="2" borderId="0" xfId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 wrapText="1"/>
    </xf>
    <xf numFmtId="0" fontId="13" fillId="2" borderId="0" xfId="1" applyFont="1" applyFill="1" applyBorder="1" applyAlignment="1">
      <alignment horizontal="left"/>
    </xf>
    <xf numFmtId="43" fontId="22" fillId="0" borderId="0" xfId="2" applyFont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43" fontId="13" fillId="0" borderId="0" xfId="2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43" fontId="3" fillId="0" borderId="0" xfId="2" applyFont="1" applyBorder="1" applyAlignment="1">
      <alignment vertical="center"/>
    </xf>
    <xf numFmtId="0" fontId="21" fillId="2" borderId="0" xfId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horizontal="center"/>
    </xf>
  </cellXfs>
  <cellStyles count="3">
    <cellStyle name="Millares 5" xfId="2" xr:uid="{C8EB76FA-C6DC-413C-935B-F60232A373F3}"/>
    <cellStyle name="Normal" xfId="0" builtinId="0"/>
    <cellStyle name="Normal 2" xfId="1" xr:uid="{CB394F6D-28AF-4309-87F5-EB2A944052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3242187</xdr:colOff>
      <xdr:row>0</xdr:row>
      <xdr:rowOff>143592</xdr:rowOff>
    </xdr:from>
    <xdr:to>
      <xdr:col>2</xdr:col>
      <xdr:colOff>2203962</xdr:colOff>
      <xdr:row>5</xdr:row>
      <xdr:rowOff>10242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B139109A-1152-4365-97DA-4F281E037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2187" y="143592"/>
          <a:ext cx="2305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General/Referencias%202023/Ajustes%20contabilidad/EEFF/Balance%20General%2008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"/>
      <sheetName val="Detalles"/>
      <sheetName val="ARQUEO"/>
      <sheetName val="BANCO"/>
      <sheetName val="CXP"/>
      <sheetName val="seguro"/>
      <sheetName val="Licencia"/>
      <sheetName val="Bienes de Consumo"/>
    </sheetNames>
    <sheetDataSet>
      <sheetData sheetId="0"/>
      <sheetData sheetId="1">
        <row r="6">
          <cell r="B6">
            <v>207473.46</v>
          </cell>
        </row>
        <row r="12">
          <cell r="B12">
            <v>5548360.3668</v>
          </cell>
        </row>
        <row r="17">
          <cell r="B17">
            <v>2481419.6013923911</v>
          </cell>
        </row>
        <row r="20">
          <cell r="B20">
            <v>35232134.020000003</v>
          </cell>
        </row>
        <row r="27">
          <cell r="B27">
            <v>10655490.170000002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90F16-29AD-47B9-B848-38D18A4C3DD5}">
  <dimension ref="A2:HQ58"/>
  <sheetViews>
    <sheetView tabSelected="1" topLeftCell="B37" zoomScale="93" zoomScaleNormal="93" workbookViewId="0">
      <selection activeCell="H14" sqref="H14"/>
    </sheetView>
  </sheetViews>
  <sheetFormatPr baseColWidth="10" defaultRowHeight="15" x14ac:dyDescent="0.25"/>
  <cols>
    <col min="1" max="1" width="9.140625" style="45" hidden="1" customWidth="1"/>
    <col min="2" max="2" width="50.140625" style="48" customWidth="1"/>
    <col min="3" max="3" width="48" style="48" customWidth="1"/>
    <col min="4" max="4" width="5.85546875" style="49" customWidth="1"/>
    <col min="5" max="5" width="24" style="3" customWidth="1"/>
    <col min="6" max="6" width="15.5703125" style="4" bestFit="1" customWidth="1"/>
    <col min="7" max="7" width="17.7109375" style="4" customWidth="1"/>
    <col min="8" max="49" width="9.140625" style="4" customWidth="1"/>
    <col min="50" max="256" width="11.42578125" style="4"/>
    <col min="257" max="257" width="0" style="4" hidden="1" customWidth="1"/>
    <col min="258" max="258" width="50.140625" style="4" customWidth="1"/>
    <col min="259" max="259" width="48" style="4" customWidth="1"/>
    <col min="260" max="260" width="9.5703125" style="4" customWidth="1"/>
    <col min="261" max="261" width="24" style="4" customWidth="1"/>
    <col min="262" max="262" width="15.5703125" style="4" bestFit="1" customWidth="1"/>
    <col min="263" max="263" width="17.7109375" style="4" customWidth="1"/>
    <col min="264" max="305" width="9.140625" style="4" customWidth="1"/>
    <col min="306" max="512" width="11.42578125" style="4"/>
    <col min="513" max="513" width="0" style="4" hidden="1" customWidth="1"/>
    <col min="514" max="514" width="50.140625" style="4" customWidth="1"/>
    <col min="515" max="515" width="48" style="4" customWidth="1"/>
    <col min="516" max="516" width="9.5703125" style="4" customWidth="1"/>
    <col min="517" max="517" width="24" style="4" customWidth="1"/>
    <col min="518" max="518" width="15.5703125" style="4" bestFit="1" customWidth="1"/>
    <col min="519" max="519" width="17.7109375" style="4" customWidth="1"/>
    <col min="520" max="561" width="9.140625" style="4" customWidth="1"/>
    <col min="562" max="768" width="11.42578125" style="4"/>
    <col min="769" max="769" width="0" style="4" hidden="1" customWidth="1"/>
    <col min="770" max="770" width="50.140625" style="4" customWidth="1"/>
    <col min="771" max="771" width="48" style="4" customWidth="1"/>
    <col min="772" max="772" width="9.5703125" style="4" customWidth="1"/>
    <col min="773" max="773" width="24" style="4" customWidth="1"/>
    <col min="774" max="774" width="15.5703125" style="4" bestFit="1" customWidth="1"/>
    <col min="775" max="775" width="17.7109375" style="4" customWidth="1"/>
    <col min="776" max="817" width="9.140625" style="4" customWidth="1"/>
    <col min="818" max="1024" width="11.42578125" style="4"/>
    <col min="1025" max="1025" width="0" style="4" hidden="1" customWidth="1"/>
    <col min="1026" max="1026" width="50.140625" style="4" customWidth="1"/>
    <col min="1027" max="1027" width="48" style="4" customWidth="1"/>
    <col min="1028" max="1028" width="9.5703125" style="4" customWidth="1"/>
    <col min="1029" max="1029" width="24" style="4" customWidth="1"/>
    <col min="1030" max="1030" width="15.5703125" style="4" bestFit="1" customWidth="1"/>
    <col min="1031" max="1031" width="17.7109375" style="4" customWidth="1"/>
    <col min="1032" max="1073" width="9.140625" style="4" customWidth="1"/>
    <col min="1074" max="1280" width="11.42578125" style="4"/>
    <col min="1281" max="1281" width="0" style="4" hidden="1" customWidth="1"/>
    <col min="1282" max="1282" width="50.140625" style="4" customWidth="1"/>
    <col min="1283" max="1283" width="48" style="4" customWidth="1"/>
    <col min="1284" max="1284" width="9.5703125" style="4" customWidth="1"/>
    <col min="1285" max="1285" width="24" style="4" customWidth="1"/>
    <col min="1286" max="1286" width="15.5703125" style="4" bestFit="1" customWidth="1"/>
    <col min="1287" max="1287" width="17.7109375" style="4" customWidth="1"/>
    <col min="1288" max="1329" width="9.140625" style="4" customWidth="1"/>
    <col min="1330" max="1536" width="11.42578125" style="4"/>
    <col min="1537" max="1537" width="0" style="4" hidden="1" customWidth="1"/>
    <col min="1538" max="1538" width="50.140625" style="4" customWidth="1"/>
    <col min="1539" max="1539" width="48" style="4" customWidth="1"/>
    <col min="1540" max="1540" width="9.5703125" style="4" customWidth="1"/>
    <col min="1541" max="1541" width="24" style="4" customWidth="1"/>
    <col min="1542" max="1542" width="15.5703125" style="4" bestFit="1" customWidth="1"/>
    <col min="1543" max="1543" width="17.7109375" style="4" customWidth="1"/>
    <col min="1544" max="1585" width="9.140625" style="4" customWidth="1"/>
    <col min="1586" max="1792" width="11.42578125" style="4"/>
    <col min="1793" max="1793" width="0" style="4" hidden="1" customWidth="1"/>
    <col min="1794" max="1794" width="50.140625" style="4" customWidth="1"/>
    <col min="1795" max="1795" width="48" style="4" customWidth="1"/>
    <col min="1796" max="1796" width="9.5703125" style="4" customWidth="1"/>
    <col min="1797" max="1797" width="24" style="4" customWidth="1"/>
    <col min="1798" max="1798" width="15.5703125" style="4" bestFit="1" customWidth="1"/>
    <col min="1799" max="1799" width="17.7109375" style="4" customWidth="1"/>
    <col min="1800" max="1841" width="9.140625" style="4" customWidth="1"/>
    <col min="1842" max="2048" width="11.42578125" style="4"/>
    <col min="2049" max="2049" width="0" style="4" hidden="1" customWidth="1"/>
    <col min="2050" max="2050" width="50.140625" style="4" customWidth="1"/>
    <col min="2051" max="2051" width="48" style="4" customWidth="1"/>
    <col min="2052" max="2052" width="9.5703125" style="4" customWidth="1"/>
    <col min="2053" max="2053" width="24" style="4" customWidth="1"/>
    <col min="2054" max="2054" width="15.5703125" style="4" bestFit="1" customWidth="1"/>
    <col min="2055" max="2055" width="17.7109375" style="4" customWidth="1"/>
    <col min="2056" max="2097" width="9.140625" style="4" customWidth="1"/>
    <col min="2098" max="2304" width="11.42578125" style="4"/>
    <col min="2305" max="2305" width="0" style="4" hidden="1" customWidth="1"/>
    <col min="2306" max="2306" width="50.140625" style="4" customWidth="1"/>
    <col min="2307" max="2307" width="48" style="4" customWidth="1"/>
    <col min="2308" max="2308" width="9.5703125" style="4" customWidth="1"/>
    <col min="2309" max="2309" width="24" style="4" customWidth="1"/>
    <col min="2310" max="2310" width="15.5703125" style="4" bestFit="1" customWidth="1"/>
    <col min="2311" max="2311" width="17.7109375" style="4" customWidth="1"/>
    <col min="2312" max="2353" width="9.140625" style="4" customWidth="1"/>
    <col min="2354" max="2560" width="11.42578125" style="4"/>
    <col min="2561" max="2561" width="0" style="4" hidden="1" customWidth="1"/>
    <col min="2562" max="2562" width="50.140625" style="4" customWidth="1"/>
    <col min="2563" max="2563" width="48" style="4" customWidth="1"/>
    <col min="2564" max="2564" width="9.5703125" style="4" customWidth="1"/>
    <col min="2565" max="2565" width="24" style="4" customWidth="1"/>
    <col min="2566" max="2566" width="15.5703125" style="4" bestFit="1" customWidth="1"/>
    <col min="2567" max="2567" width="17.7109375" style="4" customWidth="1"/>
    <col min="2568" max="2609" width="9.140625" style="4" customWidth="1"/>
    <col min="2610" max="2816" width="11.42578125" style="4"/>
    <col min="2817" max="2817" width="0" style="4" hidden="1" customWidth="1"/>
    <col min="2818" max="2818" width="50.140625" style="4" customWidth="1"/>
    <col min="2819" max="2819" width="48" style="4" customWidth="1"/>
    <col min="2820" max="2820" width="9.5703125" style="4" customWidth="1"/>
    <col min="2821" max="2821" width="24" style="4" customWidth="1"/>
    <col min="2822" max="2822" width="15.5703125" style="4" bestFit="1" customWidth="1"/>
    <col min="2823" max="2823" width="17.7109375" style="4" customWidth="1"/>
    <col min="2824" max="2865" width="9.140625" style="4" customWidth="1"/>
    <col min="2866" max="3072" width="11.42578125" style="4"/>
    <col min="3073" max="3073" width="0" style="4" hidden="1" customWidth="1"/>
    <col min="3074" max="3074" width="50.140625" style="4" customWidth="1"/>
    <col min="3075" max="3075" width="48" style="4" customWidth="1"/>
    <col min="3076" max="3076" width="9.5703125" style="4" customWidth="1"/>
    <col min="3077" max="3077" width="24" style="4" customWidth="1"/>
    <col min="3078" max="3078" width="15.5703125" style="4" bestFit="1" customWidth="1"/>
    <col min="3079" max="3079" width="17.7109375" style="4" customWidth="1"/>
    <col min="3080" max="3121" width="9.140625" style="4" customWidth="1"/>
    <col min="3122" max="3328" width="11.42578125" style="4"/>
    <col min="3329" max="3329" width="0" style="4" hidden="1" customWidth="1"/>
    <col min="3330" max="3330" width="50.140625" style="4" customWidth="1"/>
    <col min="3331" max="3331" width="48" style="4" customWidth="1"/>
    <col min="3332" max="3332" width="9.5703125" style="4" customWidth="1"/>
    <col min="3333" max="3333" width="24" style="4" customWidth="1"/>
    <col min="3334" max="3334" width="15.5703125" style="4" bestFit="1" customWidth="1"/>
    <col min="3335" max="3335" width="17.7109375" style="4" customWidth="1"/>
    <col min="3336" max="3377" width="9.140625" style="4" customWidth="1"/>
    <col min="3378" max="3584" width="11.42578125" style="4"/>
    <col min="3585" max="3585" width="0" style="4" hidden="1" customWidth="1"/>
    <col min="3586" max="3586" width="50.140625" style="4" customWidth="1"/>
    <col min="3587" max="3587" width="48" style="4" customWidth="1"/>
    <col min="3588" max="3588" width="9.5703125" style="4" customWidth="1"/>
    <col min="3589" max="3589" width="24" style="4" customWidth="1"/>
    <col min="3590" max="3590" width="15.5703125" style="4" bestFit="1" customWidth="1"/>
    <col min="3591" max="3591" width="17.7109375" style="4" customWidth="1"/>
    <col min="3592" max="3633" width="9.140625" style="4" customWidth="1"/>
    <col min="3634" max="3840" width="11.42578125" style="4"/>
    <col min="3841" max="3841" width="0" style="4" hidden="1" customWidth="1"/>
    <col min="3842" max="3842" width="50.140625" style="4" customWidth="1"/>
    <col min="3843" max="3843" width="48" style="4" customWidth="1"/>
    <col min="3844" max="3844" width="9.5703125" style="4" customWidth="1"/>
    <col min="3845" max="3845" width="24" style="4" customWidth="1"/>
    <col min="3846" max="3846" width="15.5703125" style="4" bestFit="1" customWidth="1"/>
    <col min="3847" max="3847" width="17.7109375" style="4" customWidth="1"/>
    <col min="3848" max="3889" width="9.140625" style="4" customWidth="1"/>
    <col min="3890" max="4096" width="11.42578125" style="4"/>
    <col min="4097" max="4097" width="0" style="4" hidden="1" customWidth="1"/>
    <col min="4098" max="4098" width="50.140625" style="4" customWidth="1"/>
    <col min="4099" max="4099" width="48" style="4" customWidth="1"/>
    <col min="4100" max="4100" width="9.5703125" style="4" customWidth="1"/>
    <col min="4101" max="4101" width="24" style="4" customWidth="1"/>
    <col min="4102" max="4102" width="15.5703125" style="4" bestFit="1" customWidth="1"/>
    <col min="4103" max="4103" width="17.7109375" style="4" customWidth="1"/>
    <col min="4104" max="4145" width="9.140625" style="4" customWidth="1"/>
    <col min="4146" max="4352" width="11.42578125" style="4"/>
    <col min="4353" max="4353" width="0" style="4" hidden="1" customWidth="1"/>
    <col min="4354" max="4354" width="50.140625" style="4" customWidth="1"/>
    <col min="4355" max="4355" width="48" style="4" customWidth="1"/>
    <col min="4356" max="4356" width="9.5703125" style="4" customWidth="1"/>
    <col min="4357" max="4357" width="24" style="4" customWidth="1"/>
    <col min="4358" max="4358" width="15.5703125" style="4" bestFit="1" customWidth="1"/>
    <col min="4359" max="4359" width="17.7109375" style="4" customWidth="1"/>
    <col min="4360" max="4401" width="9.140625" style="4" customWidth="1"/>
    <col min="4402" max="4608" width="11.42578125" style="4"/>
    <col min="4609" max="4609" width="0" style="4" hidden="1" customWidth="1"/>
    <col min="4610" max="4610" width="50.140625" style="4" customWidth="1"/>
    <col min="4611" max="4611" width="48" style="4" customWidth="1"/>
    <col min="4612" max="4612" width="9.5703125" style="4" customWidth="1"/>
    <col min="4613" max="4613" width="24" style="4" customWidth="1"/>
    <col min="4614" max="4614" width="15.5703125" style="4" bestFit="1" customWidth="1"/>
    <col min="4615" max="4615" width="17.7109375" style="4" customWidth="1"/>
    <col min="4616" max="4657" width="9.140625" style="4" customWidth="1"/>
    <col min="4658" max="4864" width="11.42578125" style="4"/>
    <col min="4865" max="4865" width="0" style="4" hidden="1" customWidth="1"/>
    <col min="4866" max="4866" width="50.140625" style="4" customWidth="1"/>
    <col min="4867" max="4867" width="48" style="4" customWidth="1"/>
    <col min="4868" max="4868" width="9.5703125" style="4" customWidth="1"/>
    <col min="4869" max="4869" width="24" style="4" customWidth="1"/>
    <col min="4870" max="4870" width="15.5703125" style="4" bestFit="1" customWidth="1"/>
    <col min="4871" max="4871" width="17.7109375" style="4" customWidth="1"/>
    <col min="4872" max="4913" width="9.140625" style="4" customWidth="1"/>
    <col min="4914" max="5120" width="11.42578125" style="4"/>
    <col min="5121" max="5121" width="0" style="4" hidden="1" customWidth="1"/>
    <col min="5122" max="5122" width="50.140625" style="4" customWidth="1"/>
    <col min="5123" max="5123" width="48" style="4" customWidth="1"/>
    <col min="5124" max="5124" width="9.5703125" style="4" customWidth="1"/>
    <col min="5125" max="5125" width="24" style="4" customWidth="1"/>
    <col min="5126" max="5126" width="15.5703125" style="4" bestFit="1" customWidth="1"/>
    <col min="5127" max="5127" width="17.7109375" style="4" customWidth="1"/>
    <col min="5128" max="5169" width="9.140625" style="4" customWidth="1"/>
    <col min="5170" max="5376" width="11.42578125" style="4"/>
    <col min="5377" max="5377" width="0" style="4" hidden="1" customWidth="1"/>
    <col min="5378" max="5378" width="50.140625" style="4" customWidth="1"/>
    <col min="5379" max="5379" width="48" style="4" customWidth="1"/>
    <col min="5380" max="5380" width="9.5703125" style="4" customWidth="1"/>
    <col min="5381" max="5381" width="24" style="4" customWidth="1"/>
    <col min="5382" max="5382" width="15.5703125" style="4" bestFit="1" customWidth="1"/>
    <col min="5383" max="5383" width="17.7109375" style="4" customWidth="1"/>
    <col min="5384" max="5425" width="9.140625" style="4" customWidth="1"/>
    <col min="5426" max="5632" width="11.42578125" style="4"/>
    <col min="5633" max="5633" width="0" style="4" hidden="1" customWidth="1"/>
    <col min="5634" max="5634" width="50.140625" style="4" customWidth="1"/>
    <col min="5635" max="5635" width="48" style="4" customWidth="1"/>
    <col min="5636" max="5636" width="9.5703125" style="4" customWidth="1"/>
    <col min="5637" max="5637" width="24" style="4" customWidth="1"/>
    <col min="5638" max="5638" width="15.5703125" style="4" bestFit="1" customWidth="1"/>
    <col min="5639" max="5639" width="17.7109375" style="4" customWidth="1"/>
    <col min="5640" max="5681" width="9.140625" style="4" customWidth="1"/>
    <col min="5682" max="5888" width="11.42578125" style="4"/>
    <col min="5889" max="5889" width="0" style="4" hidden="1" customWidth="1"/>
    <col min="5890" max="5890" width="50.140625" style="4" customWidth="1"/>
    <col min="5891" max="5891" width="48" style="4" customWidth="1"/>
    <col min="5892" max="5892" width="9.5703125" style="4" customWidth="1"/>
    <col min="5893" max="5893" width="24" style="4" customWidth="1"/>
    <col min="5894" max="5894" width="15.5703125" style="4" bestFit="1" customWidth="1"/>
    <col min="5895" max="5895" width="17.7109375" style="4" customWidth="1"/>
    <col min="5896" max="5937" width="9.140625" style="4" customWidth="1"/>
    <col min="5938" max="6144" width="11.42578125" style="4"/>
    <col min="6145" max="6145" width="0" style="4" hidden="1" customWidth="1"/>
    <col min="6146" max="6146" width="50.140625" style="4" customWidth="1"/>
    <col min="6147" max="6147" width="48" style="4" customWidth="1"/>
    <col min="6148" max="6148" width="9.5703125" style="4" customWidth="1"/>
    <col min="6149" max="6149" width="24" style="4" customWidth="1"/>
    <col min="6150" max="6150" width="15.5703125" style="4" bestFit="1" customWidth="1"/>
    <col min="6151" max="6151" width="17.7109375" style="4" customWidth="1"/>
    <col min="6152" max="6193" width="9.140625" style="4" customWidth="1"/>
    <col min="6194" max="6400" width="11.42578125" style="4"/>
    <col min="6401" max="6401" width="0" style="4" hidden="1" customWidth="1"/>
    <col min="6402" max="6402" width="50.140625" style="4" customWidth="1"/>
    <col min="6403" max="6403" width="48" style="4" customWidth="1"/>
    <col min="6404" max="6404" width="9.5703125" style="4" customWidth="1"/>
    <col min="6405" max="6405" width="24" style="4" customWidth="1"/>
    <col min="6406" max="6406" width="15.5703125" style="4" bestFit="1" customWidth="1"/>
    <col min="6407" max="6407" width="17.7109375" style="4" customWidth="1"/>
    <col min="6408" max="6449" width="9.140625" style="4" customWidth="1"/>
    <col min="6450" max="6656" width="11.42578125" style="4"/>
    <col min="6657" max="6657" width="0" style="4" hidden="1" customWidth="1"/>
    <col min="6658" max="6658" width="50.140625" style="4" customWidth="1"/>
    <col min="6659" max="6659" width="48" style="4" customWidth="1"/>
    <col min="6660" max="6660" width="9.5703125" style="4" customWidth="1"/>
    <col min="6661" max="6661" width="24" style="4" customWidth="1"/>
    <col min="6662" max="6662" width="15.5703125" style="4" bestFit="1" customWidth="1"/>
    <col min="6663" max="6663" width="17.7109375" style="4" customWidth="1"/>
    <col min="6664" max="6705" width="9.140625" style="4" customWidth="1"/>
    <col min="6706" max="6912" width="11.42578125" style="4"/>
    <col min="6913" max="6913" width="0" style="4" hidden="1" customWidth="1"/>
    <col min="6914" max="6914" width="50.140625" style="4" customWidth="1"/>
    <col min="6915" max="6915" width="48" style="4" customWidth="1"/>
    <col min="6916" max="6916" width="9.5703125" style="4" customWidth="1"/>
    <col min="6917" max="6917" width="24" style="4" customWidth="1"/>
    <col min="6918" max="6918" width="15.5703125" style="4" bestFit="1" customWidth="1"/>
    <col min="6919" max="6919" width="17.7109375" style="4" customWidth="1"/>
    <col min="6920" max="6961" width="9.140625" style="4" customWidth="1"/>
    <col min="6962" max="7168" width="11.42578125" style="4"/>
    <col min="7169" max="7169" width="0" style="4" hidden="1" customWidth="1"/>
    <col min="7170" max="7170" width="50.140625" style="4" customWidth="1"/>
    <col min="7171" max="7171" width="48" style="4" customWidth="1"/>
    <col min="7172" max="7172" width="9.5703125" style="4" customWidth="1"/>
    <col min="7173" max="7173" width="24" style="4" customWidth="1"/>
    <col min="7174" max="7174" width="15.5703125" style="4" bestFit="1" customWidth="1"/>
    <col min="7175" max="7175" width="17.7109375" style="4" customWidth="1"/>
    <col min="7176" max="7217" width="9.140625" style="4" customWidth="1"/>
    <col min="7218" max="7424" width="11.42578125" style="4"/>
    <col min="7425" max="7425" width="0" style="4" hidden="1" customWidth="1"/>
    <col min="7426" max="7426" width="50.140625" style="4" customWidth="1"/>
    <col min="7427" max="7427" width="48" style="4" customWidth="1"/>
    <col min="7428" max="7428" width="9.5703125" style="4" customWidth="1"/>
    <col min="7429" max="7429" width="24" style="4" customWidth="1"/>
    <col min="7430" max="7430" width="15.5703125" style="4" bestFit="1" customWidth="1"/>
    <col min="7431" max="7431" width="17.7109375" style="4" customWidth="1"/>
    <col min="7432" max="7473" width="9.140625" style="4" customWidth="1"/>
    <col min="7474" max="7680" width="11.42578125" style="4"/>
    <col min="7681" max="7681" width="0" style="4" hidden="1" customWidth="1"/>
    <col min="7682" max="7682" width="50.140625" style="4" customWidth="1"/>
    <col min="7683" max="7683" width="48" style="4" customWidth="1"/>
    <col min="7684" max="7684" width="9.5703125" style="4" customWidth="1"/>
    <col min="7685" max="7685" width="24" style="4" customWidth="1"/>
    <col min="7686" max="7686" width="15.5703125" style="4" bestFit="1" customWidth="1"/>
    <col min="7687" max="7687" width="17.7109375" style="4" customWidth="1"/>
    <col min="7688" max="7729" width="9.140625" style="4" customWidth="1"/>
    <col min="7730" max="7936" width="11.42578125" style="4"/>
    <col min="7937" max="7937" width="0" style="4" hidden="1" customWidth="1"/>
    <col min="7938" max="7938" width="50.140625" style="4" customWidth="1"/>
    <col min="7939" max="7939" width="48" style="4" customWidth="1"/>
    <col min="7940" max="7940" width="9.5703125" style="4" customWidth="1"/>
    <col min="7941" max="7941" width="24" style="4" customWidth="1"/>
    <col min="7942" max="7942" width="15.5703125" style="4" bestFit="1" customWidth="1"/>
    <col min="7943" max="7943" width="17.7109375" style="4" customWidth="1"/>
    <col min="7944" max="7985" width="9.140625" style="4" customWidth="1"/>
    <col min="7986" max="8192" width="11.42578125" style="4"/>
    <col min="8193" max="8193" width="0" style="4" hidden="1" customWidth="1"/>
    <col min="8194" max="8194" width="50.140625" style="4" customWidth="1"/>
    <col min="8195" max="8195" width="48" style="4" customWidth="1"/>
    <col min="8196" max="8196" width="9.5703125" style="4" customWidth="1"/>
    <col min="8197" max="8197" width="24" style="4" customWidth="1"/>
    <col min="8198" max="8198" width="15.5703125" style="4" bestFit="1" customWidth="1"/>
    <col min="8199" max="8199" width="17.7109375" style="4" customWidth="1"/>
    <col min="8200" max="8241" width="9.140625" style="4" customWidth="1"/>
    <col min="8242" max="8448" width="11.42578125" style="4"/>
    <col min="8449" max="8449" width="0" style="4" hidden="1" customWidth="1"/>
    <col min="8450" max="8450" width="50.140625" style="4" customWidth="1"/>
    <col min="8451" max="8451" width="48" style="4" customWidth="1"/>
    <col min="8452" max="8452" width="9.5703125" style="4" customWidth="1"/>
    <col min="8453" max="8453" width="24" style="4" customWidth="1"/>
    <col min="8454" max="8454" width="15.5703125" style="4" bestFit="1" customWidth="1"/>
    <col min="8455" max="8455" width="17.7109375" style="4" customWidth="1"/>
    <col min="8456" max="8497" width="9.140625" style="4" customWidth="1"/>
    <col min="8498" max="8704" width="11.42578125" style="4"/>
    <col min="8705" max="8705" width="0" style="4" hidden="1" customWidth="1"/>
    <col min="8706" max="8706" width="50.140625" style="4" customWidth="1"/>
    <col min="8707" max="8707" width="48" style="4" customWidth="1"/>
    <col min="8708" max="8708" width="9.5703125" style="4" customWidth="1"/>
    <col min="8709" max="8709" width="24" style="4" customWidth="1"/>
    <col min="8710" max="8710" width="15.5703125" style="4" bestFit="1" customWidth="1"/>
    <col min="8711" max="8711" width="17.7109375" style="4" customWidth="1"/>
    <col min="8712" max="8753" width="9.140625" style="4" customWidth="1"/>
    <col min="8754" max="8960" width="11.42578125" style="4"/>
    <col min="8961" max="8961" width="0" style="4" hidden="1" customWidth="1"/>
    <col min="8962" max="8962" width="50.140625" style="4" customWidth="1"/>
    <col min="8963" max="8963" width="48" style="4" customWidth="1"/>
    <col min="8964" max="8964" width="9.5703125" style="4" customWidth="1"/>
    <col min="8965" max="8965" width="24" style="4" customWidth="1"/>
    <col min="8966" max="8966" width="15.5703125" style="4" bestFit="1" customWidth="1"/>
    <col min="8967" max="8967" width="17.7109375" style="4" customWidth="1"/>
    <col min="8968" max="9009" width="9.140625" style="4" customWidth="1"/>
    <col min="9010" max="9216" width="11.42578125" style="4"/>
    <col min="9217" max="9217" width="0" style="4" hidden="1" customWidth="1"/>
    <col min="9218" max="9218" width="50.140625" style="4" customWidth="1"/>
    <col min="9219" max="9219" width="48" style="4" customWidth="1"/>
    <col min="9220" max="9220" width="9.5703125" style="4" customWidth="1"/>
    <col min="9221" max="9221" width="24" style="4" customWidth="1"/>
    <col min="9222" max="9222" width="15.5703125" style="4" bestFit="1" customWidth="1"/>
    <col min="9223" max="9223" width="17.7109375" style="4" customWidth="1"/>
    <col min="9224" max="9265" width="9.140625" style="4" customWidth="1"/>
    <col min="9266" max="9472" width="11.42578125" style="4"/>
    <col min="9473" max="9473" width="0" style="4" hidden="1" customWidth="1"/>
    <col min="9474" max="9474" width="50.140625" style="4" customWidth="1"/>
    <col min="9475" max="9475" width="48" style="4" customWidth="1"/>
    <col min="9476" max="9476" width="9.5703125" style="4" customWidth="1"/>
    <col min="9477" max="9477" width="24" style="4" customWidth="1"/>
    <col min="9478" max="9478" width="15.5703125" style="4" bestFit="1" customWidth="1"/>
    <col min="9479" max="9479" width="17.7109375" style="4" customWidth="1"/>
    <col min="9480" max="9521" width="9.140625" style="4" customWidth="1"/>
    <col min="9522" max="9728" width="11.42578125" style="4"/>
    <col min="9729" max="9729" width="0" style="4" hidden="1" customWidth="1"/>
    <col min="9730" max="9730" width="50.140625" style="4" customWidth="1"/>
    <col min="9731" max="9731" width="48" style="4" customWidth="1"/>
    <col min="9732" max="9732" width="9.5703125" style="4" customWidth="1"/>
    <col min="9733" max="9733" width="24" style="4" customWidth="1"/>
    <col min="9734" max="9734" width="15.5703125" style="4" bestFit="1" customWidth="1"/>
    <col min="9735" max="9735" width="17.7109375" style="4" customWidth="1"/>
    <col min="9736" max="9777" width="9.140625" style="4" customWidth="1"/>
    <col min="9778" max="9984" width="11.42578125" style="4"/>
    <col min="9985" max="9985" width="0" style="4" hidden="1" customWidth="1"/>
    <col min="9986" max="9986" width="50.140625" style="4" customWidth="1"/>
    <col min="9987" max="9987" width="48" style="4" customWidth="1"/>
    <col min="9988" max="9988" width="9.5703125" style="4" customWidth="1"/>
    <col min="9989" max="9989" width="24" style="4" customWidth="1"/>
    <col min="9990" max="9990" width="15.5703125" style="4" bestFit="1" customWidth="1"/>
    <col min="9991" max="9991" width="17.7109375" style="4" customWidth="1"/>
    <col min="9992" max="10033" width="9.140625" style="4" customWidth="1"/>
    <col min="10034" max="10240" width="11.42578125" style="4"/>
    <col min="10241" max="10241" width="0" style="4" hidden="1" customWidth="1"/>
    <col min="10242" max="10242" width="50.140625" style="4" customWidth="1"/>
    <col min="10243" max="10243" width="48" style="4" customWidth="1"/>
    <col min="10244" max="10244" width="9.5703125" style="4" customWidth="1"/>
    <col min="10245" max="10245" width="24" style="4" customWidth="1"/>
    <col min="10246" max="10246" width="15.5703125" style="4" bestFit="1" customWidth="1"/>
    <col min="10247" max="10247" width="17.7109375" style="4" customWidth="1"/>
    <col min="10248" max="10289" width="9.140625" style="4" customWidth="1"/>
    <col min="10290" max="10496" width="11.42578125" style="4"/>
    <col min="10497" max="10497" width="0" style="4" hidden="1" customWidth="1"/>
    <col min="10498" max="10498" width="50.140625" style="4" customWidth="1"/>
    <col min="10499" max="10499" width="48" style="4" customWidth="1"/>
    <col min="10500" max="10500" width="9.5703125" style="4" customWidth="1"/>
    <col min="10501" max="10501" width="24" style="4" customWidth="1"/>
    <col min="10502" max="10502" width="15.5703125" style="4" bestFit="1" customWidth="1"/>
    <col min="10503" max="10503" width="17.7109375" style="4" customWidth="1"/>
    <col min="10504" max="10545" width="9.140625" style="4" customWidth="1"/>
    <col min="10546" max="10752" width="11.42578125" style="4"/>
    <col min="10753" max="10753" width="0" style="4" hidden="1" customWidth="1"/>
    <col min="10754" max="10754" width="50.140625" style="4" customWidth="1"/>
    <col min="10755" max="10755" width="48" style="4" customWidth="1"/>
    <col min="10756" max="10756" width="9.5703125" style="4" customWidth="1"/>
    <col min="10757" max="10757" width="24" style="4" customWidth="1"/>
    <col min="10758" max="10758" width="15.5703125" style="4" bestFit="1" customWidth="1"/>
    <col min="10759" max="10759" width="17.7109375" style="4" customWidth="1"/>
    <col min="10760" max="10801" width="9.140625" style="4" customWidth="1"/>
    <col min="10802" max="11008" width="11.42578125" style="4"/>
    <col min="11009" max="11009" width="0" style="4" hidden="1" customWidth="1"/>
    <col min="11010" max="11010" width="50.140625" style="4" customWidth="1"/>
    <col min="11011" max="11011" width="48" style="4" customWidth="1"/>
    <col min="11012" max="11012" width="9.5703125" style="4" customWidth="1"/>
    <col min="11013" max="11013" width="24" style="4" customWidth="1"/>
    <col min="11014" max="11014" width="15.5703125" style="4" bestFit="1" customWidth="1"/>
    <col min="11015" max="11015" width="17.7109375" style="4" customWidth="1"/>
    <col min="11016" max="11057" width="9.140625" style="4" customWidth="1"/>
    <col min="11058" max="11264" width="11.42578125" style="4"/>
    <col min="11265" max="11265" width="0" style="4" hidden="1" customWidth="1"/>
    <col min="11266" max="11266" width="50.140625" style="4" customWidth="1"/>
    <col min="11267" max="11267" width="48" style="4" customWidth="1"/>
    <col min="11268" max="11268" width="9.5703125" style="4" customWidth="1"/>
    <col min="11269" max="11269" width="24" style="4" customWidth="1"/>
    <col min="11270" max="11270" width="15.5703125" style="4" bestFit="1" customWidth="1"/>
    <col min="11271" max="11271" width="17.7109375" style="4" customWidth="1"/>
    <col min="11272" max="11313" width="9.140625" style="4" customWidth="1"/>
    <col min="11314" max="11520" width="11.42578125" style="4"/>
    <col min="11521" max="11521" width="0" style="4" hidden="1" customWidth="1"/>
    <col min="11522" max="11522" width="50.140625" style="4" customWidth="1"/>
    <col min="11523" max="11523" width="48" style="4" customWidth="1"/>
    <col min="11524" max="11524" width="9.5703125" style="4" customWidth="1"/>
    <col min="11525" max="11525" width="24" style="4" customWidth="1"/>
    <col min="11526" max="11526" width="15.5703125" style="4" bestFit="1" customWidth="1"/>
    <col min="11527" max="11527" width="17.7109375" style="4" customWidth="1"/>
    <col min="11528" max="11569" width="9.140625" style="4" customWidth="1"/>
    <col min="11570" max="11776" width="11.42578125" style="4"/>
    <col min="11777" max="11777" width="0" style="4" hidden="1" customWidth="1"/>
    <col min="11778" max="11778" width="50.140625" style="4" customWidth="1"/>
    <col min="11779" max="11779" width="48" style="4" customWidth="1"/>
    <col min="11780" max="11780" width="9.5703125" style="4" customWidth="1"/>
    <col min="11781" max="11781" width="24" style="4" customWidth="1"/>
    <col min="11782" max="11782" width="15.5703125" style="4" bestFit="1" customWidth="1"/>
    <col min="11783" max="11783" width="17.7109375" style="4" customWidth="1"/>
    <col min="11784" max="11825" width="9.140625" style="4" customWidth="1"/>
    <col min="11826" max="12032" width="11.42578125" style="4"/>
    <col min="12033" max="12033" width="0" style="4" hidden="1" customWidth="1"/>
    <col min="12034" max="12034" width="50.140625" style="4" customWidth="1"/>
    <col min="12035" max="12035" width="48" style="4" customWidth="1"/>
    <col min="12036" max="12036" width="9.5703125" style="4" customWidth="1"/>
    <col min="12037" max="12037" width="24" style="4" customWidth="1"/>
    <col min="12038" max="12038" width="15.5703125" style="4" bestFit="1" customWidth="1"/>
    <col min="12039" max="12039" width="17.7109375" style="4" customWidth="1"/>
    <col min="12040" max="12081" width="9.140625" style="4" customWidth="1"/>
    <col min="12082" max="12288" width="11.42578125" style="4"/>
    <col min="12289" max="12289" width="0" style="4" hidden="1" customWidth="1"/>
    <col min="12290" max="12290" width="50.140625" style="4" customWidth="1"/>
    <col min="12291" max="12291" width="48" style="4" customWidth="1"/>
    <col min="12292" max="12292" width="9.5703125" style="4" customWidth="1"/>
    <col min="12293" max="12293" width="24" style="4" customWidth="1"/>
    <col min="12294" max="12294" width="15.5703125" style="4" bestFit="1" customWidth="1"/>
    <col min="12295" max="12295" width="17.7109375" style="4" customWidth="1"/>
    <col min="12296" max="12337" width="9.140625" style="4" customWidth="1"/>
    <col min="12338" max="12544" width="11.42578125" style="4"/>
    <col min="12545" max="12545" width="0" style="4" hidden="1" customWidth="1"/>
    <col min="12546" max="12546" width="50.140625" style="4" customWidth="1"/>
    <col min="12547" max="12547" width="48" style="4" customWidth="1"/>
    <col min="12548" max="12548" width="9.5703125" style="4" customWidth="1"/>
    <col min="12549" max="12549" width="24" style="4" customWidth="1"/>
    <col min="12550" max="12550" width="15.5703125" style="4" bestFit="1" customWidth="1"/>
    <col min="12551" max="12551" width="17.7109375" style="4" customWidth="1"/>
    <col min="12552" max="12593" width="9.140625" style="4" customWidth="1"/>
    <col min="12594" max="12800" width="11.42578125" style="4"/>
    <col min="12801" max="12801" width="0" style="4" hidden="1" customWidth="1"/>
    <col min="12802" max="12802" width="50.140625" style="4" customWidth="1"/>
    <col min="12803" max="12803" width="48" style="4" customWidth="1"/>
    <col min="12804" max="12804" width="9.5703125" style="4" customWidth="1"/>
    <col min="12805" max="12805" width="24" style="4" customWidth="1"/>
    <col min="12806" max="12806" width="15.5703125" style="4" bestFit="1" customWidth="1"/>
    <col min="12807" max="12807" width="17.7109375" style="4" customWidth="1"/>
    <col min="12808" max="12849" width="9.140625" style="4" customWidth="1"/>
    <col min="12850" max="13056" width="11.42578125" style="4"/>
    <col min="13057" max="13057" width="0" style="4" hidden="1" customWidth="1"/>
    <col min="13058" max="13058" width="50.140625" style="4" customWidth="1"/>
    <col min="13059" max="13059" width="48" style="4" customWidth="1"/>
    <col min="13060" max="13060" width="9.5703125" style="4" customWidth="1"/>
    <col min="13061" max="13061" width="24" style="4" customWidth="1"/>
    <col min="13062" max="13062" width="15.5703125" style="4" bestFit="1" customWidth="1"/>
    <col min="13063" max="13063" width="17.7109375" style="4" customWidth="1"/>
    <col min="13064" max="13105" width="9.140625" style="4" customWidth="1"/>
    <col min="13106" max="13312" width="11.42578125" style="4"/>
    <col min="13313" max="13313" width="0" style="4" hidden="1" customWidth="1"/>
    <col min="13314" max="13314" width="50.140625" style="4" customWidth="1"/>
    <col min="13315" max="13315" width="48" style="4" customWidth="1"/>
    <col min="13316" max="13316" width="9.5703125" style="4" customWidth="1"/>
    <col min="13317" max="13317" width="24" style="4" customWidth="1"/>
    <col min="13318" max="13318" width="15.5703125" style="4" bestFit="1" customWidth="1"/>
    <col min="13319" max="13319" width="17.7109375" style="4" customWidth="1"/>
    <col min="13320" max="13361" width="9.140625" style="4" customWidth="1"/>
    <col min="13362" max="13568" width="11.42578125" style="4"/>
    <col min="13569" max="13569" width="0" style="4" hidden="1" customWidth="1"/>
    <col min="13570" max="13570" width="50.140625" style="4" customWidth="1"/>
    <col min="13571" max="13571" width="48" style="4" customWidth="1"/>
    <col min="13572" max="13572" width="9.5703125" style="4" customWidth="1"/>
    <col min="13573" max="13573" width="24" style="4" customWidth="1"/>
    <col min="13574" max="13574" width="15.5703125" style="4" bestFit="1" customWidth="1"/>
    <col min="13575" max="13575" width="17.7109375" style="4" customWidth="1"/>
    <col min="13576" max="13617" width="9.140625" style="4" customWidth="1"/>
    <col min="13618" max="13824" width="11.42578125" style="4"/>
    <col min="13825" max="13825" width="0" style="4" hidden="1" customWidth="1"/>
    <col min="13826" max="13826" width="50.140625" style="4" customWidth="1"/>
    <col min="13827" max="13827" width="48" style="4" customWidth="1"/>
    <col min="13828" max="13828" width="9.5703125" style="4" customWidth="1"/>
    <col min="13829" max="13829" width="24" style="4" customWidth="1"/>
    <col min="13830" max="13830" width="15.5703125" style="4" bestFit="1" customWidth="1"/>
    <col min="13831" max="13831" width="17.7109375" style="4" customWidth="1"/>
    <col min="13832" max="13873" width="9.140625" style="4" customWidth="1"/>
    <col min="13874" max="14080" width="11.42578125" style="4"/>
    <col min="14081" max="14081" width="0" style="4" hidden="1" customWidth="1"/>
    <col min="14082" max="14082" width="50.140625" style="4" customWidth="1"/>
    <col min="14083" max="14083" width="48" style="4" customWidth="1"/>
    <col min="14084" max="14084" width="9.5703125" style="4" customWidth="1"/>
    <col min="14085" max="14085" width="24" style="4" customWidth="1"/>
    <col min="14086" max="14086" width="15.5703125" style="4" bestFit="1" customWidth="1"/>
    <col min="14087" max="14087" width="17.7109375" style="4" customWidth="1"/>
    <col min="14088" max="14129" width="9.140625" style="4" customWidth="1"/>
    <col min="14130" max="14336" width="11.42578125" style="4"/>
    <col min="14337" max="14337" width="0" style="4" hidden="1" customWidth="1"/>
    <col min="14338" max="14338" width="50.140625" style="4" customWidth="1"/>
    <col min="14339" max="14339" width="48" style="4" customWidth="1"/>
    <col min="14340" max="14340" width="9.5703125" style="4" customWidth="1"/>
    <col min="14341" max="14341" width="24" style="4" customWidth="1"/>
    <col min="14342" max="14342" width="15.5703125" style="4" bestFit="1" customWidth="1"/>
    <col min="14343" max="14343" width="17.7109375" style="4" customWidth="1"/>
    <col min="14344" max="14385" width="9.140625" style="4" customWidth="1"/>
    <col min="14386" max="14592" width="11.42578125" style="4"/>
    <col min="14593" max="14593" width="0" style="4" hidden="1" customWidth="1"/>
    <col min="14594" max="14594" width="50.140625" style="4" customWidth="1"/>
    <col min="14595" max="14595" width="48" style="4" customWidth="1"/>
    <col min="14596" max="14596" width="9.5703125" style="4" customWidth="1"/>
    <col min="14597" max="14597" width="24" style="4" customWidth="1"/>
    <col min="14598" max="14598" width="15.5703125" style="4" bestFit="1" customWidth="1"/>
    <col min="14599" max="14599" width="17.7109375" style="4" customWidth="1"/>
    <col min="14600" max="14641" width="9.140625" style="4" customWidth="1"/>
    <col min="14642" max="14848" width="11.42578125" style="4"/>
    <col min="14849" max="14849" width="0" style="4" hidden="1" customWidth="1"/>
    <col min="14850" max="14850" width="50.140625" style="4" customWidth="1"/>
    <col min="14851" max="14851" width="48" style="4" customWidth="1"/>
    <col min="14852" max="14852" width="9.5703125" style="4" customWidth="1"/>
    <col min="14853" max="14853" width="24" style="4" customWidth="1"/>
    <col min="14854" max="14854" width="15.5703125" style="4" bestFit="1" customWidth="1"/>
    <col min="14855" max="14855" width="17.7109375" style="4" customWidth="1"/>
    <col min="14856" max="14897" width="9.140625" style="4" customWidth="1"/>
    <col min="14898" max="15104" width="11.42578125" style="4"/>
    <col min="15105" max="15105" width="0" style="4" hidden="1" customWidth="1"/>
    <col min="15106" max="15106" width="50.140625" style="4" customWidth="1"/>
    <col min="15107" max="15107" width="48" style="4" customWidth="1"/>
    <col min="15108" max="15108" width="9.5703125" style="4" customWidth="1"/>
    <col min="15109" max="15109" width="24" style="4" customWidth="1"/>
    <col min="15110" max="15110" width="15.5703125" style="4" bestFit="1" customWidth="1"/>
    <col min="15111" max="15111" width="17.7109375" style="4" customWidth="1"/>
    <col min="15112" max="15153" width="9.140625" style="4" customWidth="1"/>
    <col min="15154" max="15360" width="11.42578125" style="4"/>
    <col min="15361" max="15361" width="0" style="4" hidden="1" customWidth="1"/>
    <col min="15362" max="15362" width="50.140625" style="4" customWidth="1"/>
    <col min="15363" max="15363" width="48" style="4" customWidth="1"/>
    <col min="15364" max="15364" width="9.5703125" style="4" customWidth="1"/>
    <col min="15365" max="15365" width="24" style="4" customWidth="1"/>
    <col min="15366" max="15366" width="15.5703125" style="4" bestFit="1" customWidth="1"/>
    <col min="15367" max="15367" width="17.7109375" style="4" customWidth="1"/>
    <col min="15368" max="15409" width="9.140625" style="4" customWidth="1"/>
    <col min="15410" max="15616" width="11.42578125" style="4"/>
    <col min="15617" max="15617" width="0" style="4" hidden="1" customWidth="1"/>
    <col min="15618" max="15618" width="50.140625" style="4" customWidth="1"/>
    <col min="15619" max="15619" width="48" style="4" customWidth="1"/>
    <col min="15620" max="15620" width="9.5703125" style="4" customWidth="1"/>
    <col min="15621" max="15621" width="24" style="4" customWidth="1"/>
    <col min="15622" max="15622" width="15.5703125" style="4" bestFit="1" customWidth="1"/>
    <col min="15623" max="15623" width="17.7109375" style="4" customWidth="1"/>
    <col min="15624" max="15665" width="9.140625" style="4" customWidth="1"/>
    <col min="15666" max="15872" width="11.42578125" style="4"/>
    <col min="15873" max="15873" width="0" style="4" hidden="1" customWidth="1"/>
    <col min="15874" max="15874" width="50.140625" style="4" customWidth="1"/>
    <col min="15875" max="15875" width="48" style="4" customWidth="1"/>
    <col min="15876" max="15876" width="9.5703125" style="4" customWidth="1"/>
    <col min="15877" max="15877" width="24" style="4" customWidth="1"/>
    <col min="15878" max="15878" width="15.5703125" style="4" bestFit="1" customWidth="1"/>
    <col min="15879" max="15879" width="17.7109375" style="4" customWidth="1"/>
    <col min="15880" max="15921" width="9.140625" style="4" customWidth="1"/>
    <col min="15922" max="16128" width="11.42578125" style="4"/>
    <col min="16129" max="16129" width="0" style="4" hidden="1" customWidth="1"/>
    <col min="16130" max="16130" width="50.140625" style="4" customWidth="1"/>
    <col min="16131" max="16131" width="48" style="4" customWidth="1"/>
    <col min="16132" max="16132" width="9.5703125" style="4" customWidth="1"/>
    <col min="16133" max="16133" width="24" style="4" customWidth="1"/>
    <col min="16134" max="16134" width="15.5703125" style="4" bestFit="1" customWidth="1"/>
    <col min="16135" max="16135" width="17.7109375" style="4" customWidth="1"/>
    <col min="16136" max="16177" width="9.140625" style="4" customWidth="1"/>
    <col min="16178" max="16384" width="11.42578125" style="4"/>
  </cols>
  <sheetData>
    <row r="2" spans="2:225" x14ac:dyDescent="0.25">
      <c r="B2" s="1"/>
      <c r="C2" s="1"/>
      <c r="D2" s="2"/>
    </row>
    <row r="3" spans="2:225" x14ac:dyDescent="0.25">
      <c r="B3" s="1"/>
      <c r="C3" s="1"/>
      <c r="D3" s="2"/>
    </row>
    <row r="4" spans="2:225" x14ac:dyDescent="0.25">
      <c r="B4" s="1"/>
      <c r="C4" s="1"/>
      <c r="D4" s="2"/>
    </row>
    <row r="5" spans="2:225" x14ac:dyDescent="0.25">
      <c r="B5" s="1"/>
      <c r="C5" s="1"/>
      <c r="D5" s="2"/>
    </row>
    <row r="6" spans="2:225" ht="23.25" x14ac:dyDescent="0.35">
      <c r="B6" s="51" t="s">
        <v>0</v>
      </c>
      <c r="C6" s="51"/>
      <c r="D6" s="51"/>
      <c r="E6" s="51"/>
    </row>
    <row r="7" spans="2:225" ht="19.5" x14ac:dyDescent="0.25">
      <c r="B7" s="52" t="s">
        <v>1</v>
      </c>
      <c r="C7" s="52"/>
      <c r="D7" s="52"/>
      <c r="E7" s="52"/>
    </row>
    <row r="8" spans="2:225" ht="18" x14ac:dyDescent="0.25">
      <c r="B8" s="53" t="s">
        <v>2</v>
      </c>
      <c r="C8" s="53"/>
      <c r="D8" s="53"/>
      <c r="E8" s="53"/>
    </row>
    <row r="9" spans="2:225" ht="18" x14ac:dyDescent="0.25">
      <c r="B9" s="53" t="s">
        <v>3</v>
      </c>
      <c r="C9" s="53"/>
      <c r="D9" s="53"/>
      <c r="E9" s="53"/>
    </row>
    <row r="10" spans="2:225" ht="19.5" customHeight="1" x14ac:dyDescent="0.25">
      <c r="B10" s="53" t="s">
        <v>4</v>
      </c>
      <c r="C10" s="53"/>
      <c r="D10" s="53"/>
      <c r="E10" s="53"/>
    </row>
    <row r="11" spans="2:225" ht="19.5" customHeight="1" x14ac:dyDescent="0.25">
      <c r="B11" s="5"/>
      <c r="C11" s="5"/>
      <c r="D11" s="5"/>
    </row>
    <row r="12" spans="2:225" s="9" customFormat="1" ht="18" x14ac:dyDescent="0.25">
      <c r="B12" s="6"/>
      <c r="C12" s="6"/>
      <c r="D12" s="7"/>
      <c r="E12" s="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</row>
    <row r="13" spans="2:225" s="11" customFormat="1" ht="23.25" customHeight="1" x14ac:dyDescent="0.25">
      <c r="B13" s="10" t="s">
        <v>5</v>
      </c>
      <c r="C13" s="10"/>
      <c r="D13" s="7"/>
      <c r="E13" s="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</row>
    <row r="14" spans="2:225" s="11" customFormat="1" ht="17.100000000000001" customHeight="1" x14ac:dyDescent="0.25">
      <c r="B14" s="10"/>
      <c r="C14" s="10"/>
      <c r="D14" s="7"/>
      <c r="E14" s="8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</row>
    <row r="15" spans="2:225" s="13" customFormat="1" ht="21" customHeight="1" x14ac:dyDescent="0.25">
      <c r="B15" s="12" t="s">
        <v>6</v>
      </c>
      <c r="C15" s="12"/>
      <c r="D15" s="8"/>
      <c r="E15" s="8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</row>
    <row r="16" spans="2:225" s="9" customFormat="1" ht="21" customHeight="1" x14ac:dyDescent="0.25">
      <c r="B16" s="14" t="s">
        <v>7</v>
      </c>
      <c r="C16" s="14"/>
      <c r="D16" s="15"/>
      <c r="E16" s="15">
        <f>+[1]Detalles!B6</f>
        <v>207473.46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</row>
    <row r="17" spans="2:225" s="9" customFormat="1" ht="21" customHeight="1" x14ac:dyDescent="0.25">
      <c r="B17" s="16" t="s">
        <v>8</v>
      </c>
      <c r="C17" s="16"/>
      <c r="D17" s="15"/>
      <c r="E17" s="15">
        <f>+[1]Detalles!B12</f>
        <v>5548360.3668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</row>
    <row r="18" spans="2:225" s="9" customFormat="1" ht="21" customHeight="1" x14ac:dyDescent="0.25">
      <c r="B18" s="14" t="s">
        <v>9</v>
      </c>
      <c r="C18" s="14"/>
      <c r="D18" s="15"/>
      <c r="E18" s="17">
        <f>+[1]Detalles!B17</f>
        <v>2481419.6013923911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</row>
    <row r="19" spans="2:225" s="9" customFormat="1" ht="21" customHeight="1" x14ac:dyDescent="0.25">
      <c r="B19" s="10" t="s">
        <v>10</v>
      </c>
      <c r="C19" s="10"/>
      <c r="D19" s="18"/>
      <c r="E19" s="18">
        <f>SUM(E16:E18)</f>
        <v>8237253.4281923911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</row>
    <row r="20" spans="2:225" s="9" customFormat="1" ht="17.100000000000001" customHeight="1" x14ac:dyDescent="0.25">
      <c r="B20" s="19"/>
      <c r="C20" s="19"/>
      <c r="D20" s="15"/>
      <c r="E20" s="8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</row>
    <row r="21" spans="2:225" s="9" customFormat="1" ht="21" customHeight="1" x14ac:dyDescent="0.25">
      <c r="B21" s="12" t="s">
        <v>11</v>
      </c>
      <c r="C21" s="12"/>
      <c r="D21" s="15"/>
      <c r="E21" s="8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</row>
    <row r="22" spans="2:225" s="24" customFormat="1" ht="21" customHeight="1" x14ac:dyDescent="0.25">
      <c r="B22" s="20" t="s">
        <v>12</v>
      </c>
      <c r="C22" s="20"/>
      <c r="D22" s="21"/>
      <c r="E22" s="22">
        <f>+[1]Detalles!B20</f>
        <v>35232134.020000003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</row>
    <row r="23" spans="2:225" s="9" customFormat="1" ht="21" customHeight="1" x14ac:dyDescent="0.25">
      <c r="B23" s="25" t="s">
        <v>13</v>
      </c>
      <c r="C23" s="14"/>
      <c r="D23" s="26"/>
      <c r="E23" s="26">
        <f>SUM(E22:E22)</f>
        <v>35232134.020000003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</row>
    <row r="24" spans="2:225" s="9" customFormat="1" ht="21" customHeight="1" x14ac:dyDescent="0.25">
      <c r="B24" s="14"/>
      <c r="C24" s="14"/>
      <c r="D24" s="27"/>
      <c r="E24" s="8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</row>
    <row r="25" spans="2:225" s="9" customFormat="1" ht="21" customHeight="1" thickBot="1" x14ac:dyDescent="0.3">
      <c r="B25" s="10" t="s">
        <v>14</v>
      </c>
      <c r="C25" s="10"/>
      <c r="D25" s="18"/>
      <c r="E25" s="28">
        <f>E19+E23</f>
        <v>43469387.448192395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</row>
    <row r="26" spans="2:225" s="29" customFormat="1" ht="17.100000000000001" customHeight="1" thickTop="1" x14ac:dyDescent="0.25">
      <c r="B26" s="19"/>
      <c r="C26" s="19"/>
      <c r="D26" s="15"/>
      <c r="E26" s="8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</row>
    <row r="27" spans="2:225" s="9" customFormat="1" ht="21" customHeight="1" x14ac:dyDescent="0.25">
      <c r="B27" s="10" t="s">
        <v>15</v>
      </c>
      <c r="C27" s="10"/>
      <c r="D27" s="15"/>
      <c r="E27" s="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</row>
    <row r="28" spans="2:225" s="9" customFormat="1" ht="21" customHeight="1" x14ac:dyDescent="0.25">
      <c r="B28" s="10"/>
      <c r="C28" s="10"/>
      <c r="D28" s="15"/>
      <c r="E28" s="8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</row>
    <row r="29" spans="2:225" s="9" customFormat="1" ht="21" customHeight="1" x14ac:dyDescent="0.25">
      <c r="B29" s="10" t="s">
        <v>16</v>
      </c>
      <c r="C29" s="10"/>
      <c r="D29" s="15"/>
      <c r="E29" s="8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</row>
    <row r="30" spans="2:225" s="9" customFormat="1" ht="21" customHeight="1" x14ac:dyDescent="0.25">
      <c r="B30" s="14" t="s">
        <v>17</v>
      </c>
      <c r="C30" s="14"/>
      <c r="D30" s="27"/>
      <c r="E30" s="30">
        <f>+[1]Detalles!B27</f>
        <v>10655490.170000002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</row>
    <row r="31" spans="2:225" s="9" customFormat="1" ht="21" customHeight="1" x14ac:dyDescent="0.25">
      <c r="B31" s="10" t="s">
        <v>18</v>
      </c>
      <c r="C31" s="10"/>
      <c r="D31" s="18"/>
      <c r="E31" s="18">
        <f>E30</f>
        <v>10655490.170000002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</row>
    <row r="32" spans="2:225" s="9" customFormat="1" ht="21" customHeight="1" x14ac:dyDescent="0.25">
      <c r="B32" s="10"/>
      <c r="C32" s="10"/>
      <c r="D32" s="18"/>
      <c r="E32" s="8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</row>
    <row r="33" spans="2:225" s="9" customFormat="1" ht="21" customHeight="1" x14ac:dyDescent="0.25">
      <c r="B33" s="10" t="s">
        <v>19</v>
      </c>
      <c r="C33" s="10"/>
      <c r="D33" s="18"/>
      <c r="E33" s="8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</row>
    <row r="34" spans="2:225" s="24" customFormat="1" ht="21" customHeight="1" x14ac:dyDescent="0.25">
      <c r="B34" s="16" t="s">
        <v>20</v>
      </c>
      <c r="C34" s="16"/>
      <c r="D34" s="15"/>
      <c r="E34" s="15">
        <v>0</v>
      </c>
      <c r="F34" s="31" t="s">
        <v>21</v>
      </c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</row>
    <row r="35" spans="2:225" s="9" customFormat="1" ht="21" customHeight="1" x14ac:dyDescent="0.25">
      <c r="B35" s="10" t="s">
        <v>22</v>
      </c>
      <c r="C35" s="10"/>
      <c r="D35" s="18"/>
      <c r="E35" s="8">
        <f>SUM(E34)</f>
        <v>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</row>
    <row r="36" spans="2:225" s="9" customFormat="1" ht="21" customHeight="1" x14ac:dyDescent="0.25">
      <c r="B36" s="10"/>
      <c r="C36" s="10"/>
      <c r="D36" s="15"/>
      <c r="E36" s="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</row>
    <row r="37" spans="2:225" s="9" customFormat="1" ht="21" customHeight="1" thickBot="1" x14ac:dyDescent="0.3">
      <c r="B37" s="10" t="s">
        <v>23</v>
      </c>
      <c r="C37" s="10"/>
      <c r="D37" s="18"/>
      <c r="E37" s="32">
        <f>E31+E35</f>
        <v>10655490.170000002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</row>
    <row r="38" spans="2:225" s="9" customFormat="1" ht="21" customHeight="1" x14ac:dyDescent="0.25">
      <c r="B38" s="10"/>
      <c r="C38" s="10"/>
      <c r="D38" s="15"/>
      <c r="E38" s="8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</row>
    <row r="39" spans="2:225" s="9" customFormat="1" ht="21" customHeight="1" thickBot="1" x14ac:dyDescent="0.3">
      <c r="B39" s="10" t="s">
        <v>24</v>
      </c>
      <c r="C39" s="10"/>
      <c r="D39" s="18"/>
      <c r="E39" s="32">
        <f>E25-E37</f>
        <v>32813897.278192393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</row>
    <row r="40" spans="2:225" s="9" customFormat="1" ht="21" customHeight="1" x14ac:dyDescent="0.25">
      <c r="B40" s="10"/>
      <c r="C40" s="10"/>
      <c r="D40" s="18"/>
      <c r="E40" s="8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</row>
    <row r="41" spans="2:225" s="9" customFormat="1" ht="36" customHeight="1" thickBot="1" x14ac:dyDescent="0.3">
      <c r="B41" s="10" t="s">
        <v>25</v>
      </c>
      <c r="C41" s="10"/>
      <c r="D41" s="18"/>
      <c r="E41" s="28">
        <f>SUM(E37:E39)</f>
        <v>43469387.448192395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</row>
    <row r="42" spans="2:225" s="9" customFormat="1" ht="21" customHeight="1" thickTop="1" x14ac:dyDescent="0.25">
      <c r="B42" s="10"/>
      <c r="C42" s="10"/>
      <c r="D42" s="18"/>
      <c r="E42" s="8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</row>
    <row r="43" spans="2:225" s="9" customFormat="1" ht="21" customHeight="1" x14ac:dyDescent="0.25">
      <c r="B43" s="10"/>
      <c r="C43" s="10"/>
      <c r="D43" s="18"/>
      <c r="E43" s="8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</row>
    <row r="44" spans="2:225" s="9" customFormat="1" ht="17.100000000000001" customHeight="1" x14ac:dyDescent="0.25">
      <c r="B44" s="33"/>
      <c r="C44" s="33"/>
      <c r="D44" s="34"/>
      <c r="E44" s="8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</row>
    <row r="45" spans="2:225" s="9" customFormat="1" ht="17.100000000000001" customHeight="1" x14ac:dyDescent="0.25">
      <c r="B45" s="33"/>
      <c r="C45" s="33"/>
      <c r="D45" s="34"/>
      <c r="E45" s="8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</row>
    <row r="46" spans="2:225" s="9" customFormat="1" ht="17.100000000000001" customHeight="1" x14ac:dyDescent="0.25">
      <c r="B46" s="33"/>
      <c r="C46" s="33"/>
      <c r="D46" s="34"/>
      <c r="E46" s="8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</row>
    <row r="47" spans="2:225" s="9" customFormat="1" ht="13.5" customHeight="1" x14ac:dyDescent="0.3">
      <c r="B47" s="33"/>
      <c r="C47" s="35"/>
      <c r="D47" s="36"/>
      <c r="E47" s="36"/>
      <c r="F47" s="3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</row>
    <row r="48" spans="2:225" s="9" customFormat="1" ht="21" customHeight="1" x14ac:dyDescent="0.3">
      <c r="B48" s="37" t="s">
        <v>26</v>
      </c>
      <c r="C48" s="38"/>
      <c r="D48" s="36"/>
      <c r="E48" s="36" t="s">
        <v>27</v>
      </c>
      <c r="F48" s="3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</row>
    <row r="49" spans="1:6" ht="25.5" customHeight="1" x14ac:dyDescent="0.3">
      <c r="A49" s="9"/>
      <c r="B49" s="39" t="s">
        <v>28</v>
      </c>
      <c r="C49" s="40"/>
      <c r="D49" s="36"/>
      <c r="E49" s="41" t="s">
        <v>29</v>
      </c>
      <c r="F49" s="36"/>
    </row>
    <row r="50" spans="1:6" ht="21" customHeight="1" x14ac:dyDescent="0.3">
      <c r="A50" s="9"/>
      <c r="B50" s="39" t="s">
        <v>30</v>
      </c>
      <c r="C50" s="42"/>
      <c r="D50" s="36"/>
      <c r="E50" s="41" t="s">
        <v>31</v>
      </c>
      <c r="F50" s="36"/>
    </row>
    <row r="51" spans="1:6" ht="16.5" customHeight="1" x14ac:dyDescent="0.3">
      <c r="A51" s="9"/>
      <c r="B51" s="39"/>
      <c r="C51" s="43"/>
      <c r="D51" s="41"/>
      <c r="E51" s="41"/>
      <c r="F51" s="44"/>
    </row>
    <row r="52" spans="1:6" ht="16.5" customHeight="1" x14ac:dyDescent="0.25">
      <c r="A52" s="9"/>
      <c r="B52" s="43"/>
      <c r="C52" s="43"/>
      <c r="D52" s="40"/>
      <c r="E52" s="8"/>
    </row>
    <row r="53" spans="1:6" ht="16.5" customHeight="1" x14ac:dyDescent="0.25">
      <c r="A53" s="9"/>
      <c r="B53" s="43"/>
      <c r="C53" s="43"/>
      <c r="D53" s="40"/>
      <c r="E53" s="8"/>
    </row>
    <row r="54" spans="1:6" ht="24" customHeight="1" x14ac:dyDescent="0.25">
      <c r="B54" s="33"/>
      <c r="C54" s="33"/>
      <c r="D54" s="34"/>
    </row>
    <row r="55" spans="1:6" ht="24" customHeight="1" x14ac:dyDescent="0.3">
      <c r="B55" s="54" t="s">
        <v>32</v>
      </c>
      <c r="C55" s="54"/>
      <c r="D55" s="34"/>
    </row>
    <row r="56" spans="1:6" ht="20.25" x14ac:dyDescent="0.3">
      <c r="B56" s="50" t="s">
        <v>33</v>
      </c>
      <c r="C56" s="50"/>
      <c r="D56" s="46"/>
    </row>
    <row r="57" spans="1:6" ht="20.25" x14ac:dyDescent="0.3">
      <c r="B57" s="50" t="s">
        <v>34</v>
      </c>
      <c r="C57" s="50"/>
      <c r="D57" s="46"/>
    </row>
    <row r="58" spans="1:6" ht="18" x14ac:dyDescent="0.25">
      <c r="B58" s="47"/>
      <c r="C58" s="47"/>
      <c r="D58" s="46"/>
    </row>
  </sheetData>
  <protectedRanges>
    <protectedRange sqref="B48" name="Rango1_2"/>
    <protectedRange sqref="B55:C55" name="Rango1_2_4"/>
  </protectedRanges>
  <mergeCells count="8">
    <mergeCell ref="B56:C56"/>
    <mergeCell ref="B57:C57"/>
    <mergeCell ref="B6:E6"/>
    <mergeCell ref="B7:E7"/>
    <mergeCell ref="B8:E8"/>
    <mergeCell ref="B9:E9"/>
    <mergeCell ref="B10:E10"/>
    <mergeCell ref="B55:C55"/>
  </mergeCells>
  <printOptions horizontalCentered="1"/>
  <pageMargins left="0" right="0" top="0.35433070866141736" bottom="0.15748031496062992" header="0" footer="0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Del Carmen Aquino</dc:creator>
  <cp:lastModifiedBy>Luz Del Carmen Aquino</cp:lastModifiedBy>
  <dcterms:created xsi:type="dcterms:W3CDTF">2023-09-05T16:13:14Z</dcterms:created>
  <dcterms:modified xsi:type="dcterms:W3CDTF">2023-09-05T16:37:04Z</dcterms:modified>
</cp:coreProperties>
</file>