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8 OPTI OCTUBRE 2022\"/>
    </mc:Choice>
  </mc:AlternateContent>
  <xr:revisionPtr revIDLastSave="0" documentId="13_ncr:1_{E123D244-13F5-4C36-B498-D2AAFB889885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DEUDA " sheetId="2" r:id="rId1"/>
  </sheets>
  <definedNames>
    <definedName name="_xlnm._FilterDatabase" localSheetId="0" hidden="1">'DEUDA '!$A$13:$K$56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G22" i="2" l="1"/>
</calcChain>
</file>

<file path=xl/sharedStrings.xml><?xml version="1.0" encoding="utf-8"?>
<sst xmlns="http://schemas.openxmlformats.org/spreadsheetml/2006/main" count="192" uniqueCount="176">
  <si>
    <t>B1500000350</t>
  </si>
  <si>
    <t>B1500000473</t>
  </si>
  <si>
    <t xml:space="preserve">                             </t>
  </si>
  <si>
    <t>MINISTERIO DE HACIENDA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</si>
  <si>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</si>
  <si>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</si>
  <si>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</si>
  <si>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</si>
  <si>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</si>
  <si>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</si>
  <si>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</si>
  <si>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</si>
  <si>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</si>
  <si>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</si>
  <si>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</si>
  <si>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</si>
  <si>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2.6.1.3.01</t>
  </si>
  <si>
    <t>2.2.1.6.01</t>
  </si>
  <si>
    <t>30/06/2021</t>
  </si>
  <si>
    <t>2.3.1.1.01</t>
  </si>
  <si>
    <t>Mirian M. Bautista</t>
  </si>
  <si>
    <t>Dionicio Félix Castro</t>
  </si>
  <si>
    <t>Luis Dario Terrero Méndez</t>
  </si>
  <si>
    <t xml:space="preserve">           Preparado por</t>
  </si>
  <si>
    <t xml:space="preserve">Revisado </t>
  </si>
  <si>
    <t>Autorizado por</t>
  </si>
  <si>
    <t xml:space="preserve">             Contadora</t>
  </si>
  <si>
    <t>Enc. División Financiera</t>
  </si>
  <si>
    <t>Enc. Depto. Adm. y Financiero</t>
  </si>
  <si>
    <t>2.2.8.7.04</t>
  </si>
  <si>
    <t>2.2.6.3.01</t>
  </si>
  <si>
    <t>2.2.2.2.01</t>
  </si>
  <si>
    <t>B1500000362</t>
  </si>
  <si>
    <t>COTIZACION</t>
  </si>
  <si>
    <t>2.2.5.1.01</t>
  </si>
  <si>
    <t>B1500001503</t>
  </si>
  <si>
    <t xml:space="preserve">2.2.8.6.01 </t>
  </si>
  <si>
    <t>2.3.9.2.01</t>
  </si>
  <si>
    <t>2.2.7.2.06</t>
  </si>
  <si>
    <t>Contratación de servicio de agencia publicitaria para campaña de comunicación institucional en medios digitales.</t>
  </si>
  <si>
    <t>2.2.2.1.01</t>
  </si>
  <si>
    <t xml:space="preserve">2.3.9.2.01 </t>
  </si>
  <si>
    <t xml:space="preserve">B1500000631     B1500000632     B1500000633   B1500000634 </t>
  </si>
  <si>
    <t>2.2.9.2.01</t>
  </si>
  <si>
    <t>B1500000016</t>
  </si>
  <si>
    <t>B1500000132</t>
  </si>
  <si>
    <t>B1500000108</t>
  </si>
  <si>
    <t>2.2.7.1.01</t>
  </si>
  <si>
    <t>B1500001380</t>
  </si>
  <si>
    <t>2.2.7.2.02</t>
  </si>
  <si>
    <t>B1500000291</t>
  </si>
  <si>
    <t>B1500007263</t>
  </si>
  <si>
    <t>Para registrar pago diferencia asumida por la institución de la poliza no. 06492 seguro complementario de empleados durante el periodo del 01/10/2022 al 31/10/2022.</t>
  </si>
  <si>
    <t>B1500024887</t>
  </si>
  <si>
    <t>Para registrar pago diferencia asumida por la institución de la poliza No. 30-95-201981 seguro complementario de empleados durante el periodo 01/10/2022  al 31/10/2022.</t>
  </si>
  <si>
    <t>B1500000046</t>
  </si>
  <si>
    <t>B1500000120</t>
  </si>
  <si>
    <t>2.3.5.5.01   2.3.6.4.06  2.3.9.6.01</t>
  </si>
  <si>
    <t>B1500001609</t>
  </si>
  <si>
    <t>B1500005929</t>
  </si>
  <si>
    <t>B1500000460</t>
  </si>
  <si>
    <t>2.3.6.3.04   2.3.7.2.06   2.3.9.6.01   2.3.9.9.04</t>
  </si>
  <si>
    <t>B1500000143</t>
  </si>
  <si>
    <t>B1500000248</t>
  </si>
  <si>
    <t>B1500001798</t>
  </si>
  <si>
    <t>B1500000002</t>
  </si>
  <si>
    <t>B1500000391</t>
  </si>
  <si>
    <t>2.3.2.3.01</t>
  </si>
  <si>
    <t>B1500000351</t>
  </si>
  <si>
    <t>2.3.6.3.04  2.3.9.6.01  2.3.9.9.04</t>
  </si>
  <si>
    <t>B1500000435</t>
  </si>
  <si>
    <t>Para registrar Adquisición de artículos ornamentales para uso en la institución.</t>
  </si>
  <si>
    <t>2.3.9.9.05</t>
  </si>
  <si>
    <t>B1500000043</t>
  </si>
  <si>
    <t>B1500000173</t>
  </si>
  <si>
    <t>2.3.6.4.06  2.3.9.2.01  2.3.9.6.01</t>
  </si>
  <si>
    <t>B1500001308</t>
  </si>
  <si>
    <t>2.3.3.2.01 2.3.9.2.01</t>
  </si>
  <si>
    <t>B1500000506</t>
  </si>
  <si>
    <t>2.3.5.5.01  2.3.9.6.01</t>
  </si>
  <si>
    <t>B1500000906</t>
  </si>
  <si>
    <t>2.2.7.2.07</t>
  </si>
  <si>
    <t>2.3.9.1.01  2.3.9.3.01</t>
  </si>
  <si>
    <t>B1500000296</t>
  </si>
  <si>
    <t>B1500000249</t>
  </si>
  <si>
    <t>B1500233848</t>
  </si>
  <si>
    <t>Para registrar el servicio energia electrica del periodo 19/09/2022 al 19/10/2022.</t>
  </si>
  <si>
    <t>B1500004784</t>
  </si>
  <si>
    <t>2.2.8.5.01</t>
  </si>
  <si>
    <t>B1500000653</t>
  </si>
  <si>
    <t>2.6.1.1.01</t>
  </si>
  <si>
    <t>Para registrar pago uso de estacionamientos correspondiente al mes de septiembre y octubre 2022.</t>
  </si>
  <si>
    <t>B1500001404</t>
  </si>
  <si>
    <t>B1500003312</t>
  </si>
  <si>
    <t>2.2.1.3.01   2.2.1.5.01</t>
  </si>
  <si>
    <t>Multiservicis Generales</t>
  </si>
  <si>
    <t>Mercantil Rami S.R.L</t>
  </si>
  <si>
    <t>RSV Mensajeria, SRL.</t>
  </si>
  <si>
    <t>Martinez Torres Traveling SRL.</t>
  </si>
  <si>
    <t>Alumtech SRL.</t>
  </si>
  <si>
    <t>Equiofis,  SRL.</t>
  </si>
  <si>
    <t>Universum Servicios Multiples, SRL</t>
  </si>
  <si>
    <t>Servipart Luperon, SRL</t>
  </si>
  <si>
    <t>Grupo Astro, SRL</t>
  </si>
  <si>
    <t>Trim Investment, SRL</t>
  </si>
  <si>
    <t>Cantabria Brand Representative, SRL.</t>
  </si>
  <si>
    <t>Lola 5 Multiservices, SRL</t>
  </si>
  <si>
    <t>Papeleria &amp; Servicios Multiples Yefel, SRL</t>
  </si>
  <si>
    <t>B&amp;F Mercantil, SRL.</t>
  </si>
  <si>
    <t>Inversiones Conques, SRL</t>
  </si>
  <si>
    <t>Catering 2000, SRL.</t>
  </si>
  <si>
    <t>Compu-Office Dominicana,SRL</t>
  </si>
  <si>
    <t>JCGLOW Marketing RD,SRL</t>
  </si>
  <si>
    <t>Pasteleria y Panaderia los Trigales, SRL</t>
  </si>
  <si>
    <t>Banco Central de la República Dominicana</t>
  </si>
  <si>
    <t>Xiomari Veloz D'Lujo Fiesta, SRL.</t>
  </si>
  <si>
    <t>Vivian de Marchena Gonzalez, SRL</t>
  </si>
  <si>
    <t>Seguro Nacional de Salud (SENASA)</t>
  </si>
  <si>
    <t>Administradora de Riesgos de Salud Humano</t>
  </si>
  <si>
    <t>FR Multiservicios, SRL.</t>
  </si>
  <si>
    <t>MRO Mantenimiento Operación &amp; Reparacion, SRL</t>
  </si>
  <si>
    <t>Comercial 2MB, SRL</t>
  </si>
  <si>
    <t>Maxibodegas EOP del Caribe, SRL</t>
  </si>
  <si>
    <t>Agencia de Viajes Milena Tours, SRL</t>
  </si>
  <si>
    <t>Industriales Techa, SRL</t>
  </si>
  <si>
    <t>Muebles &amp; Equipos para Oficina Leon Gonzalez, SRL.</t>
  </si>
  <si>
    <t xml:space="preserve"> All Office Solutions TS, SRL.</t>
  </si>
  <si>
    <t>B1500184014   B1500185009  B1500184021</t>
  </si>
  <si>
    <t>Para registrar facturas de las cuentas No. 718024430, 785819147 y 701112578 teléfonos e Internet mes de octubre 2022 .</t>
  </si>
  <si>
    <t>Agua Crystal, S.A.</t>
  </si>
  <si>
    <t>B1500038263 B1500038369 B1500038463 B1500038529 B1500038542 B1500038636</t>
  </si>
  <si>
    <t>ITCORP Gongloss, SRL.</t>
  </si>
  <si>
    <t>All Office Solutions TS, SRL.</t>
  </si>
  <si>
    <t>Alimentary Land JAGD, SRL</t>
  </si>
  <si>
    <t>Electrom, SAS</t>
  </si>
  <si>
    <t>Asociación PMI Capítulo República Dominicana,Inc</t>
  </si>
  <si>
    <t>Empresa Distribuidora de Electricidad del Este, S.A.</t>
  </si>
  <si>
    <t>Al 31 de octubre 2022</t>
  </si>
  <si>
    <t>Total RD$</t>
  </si>
  <si>
    <t>Servicio de entrega de comunicaciones al interior del país, según O/C 93/14D/F20/06/2014.</t>
  </si>
  <si>
    <t>Adquisición de swich cisco 9200L-4X-E centro de datos de tecnología de la institución, financiado con fondos de la unión europea a traves del PROGEF. Según O/C 00167/2021,D/F 28/10/2021</t>
  </si>
  <si>
    <t>Para registrar adquisición de biscocho por motivo XIX Aniversario de la Institución. Según O/C No.00173/2022 D/F22/7/2022.</t>
  </si>
  <si>
    <t>Adquisición de café, azúcar y té para uso en la institución, según O/C 00025/2021D/F13/05/2021.</t>
  </si>
  <si>
    <t>Para registrar Servicio de refrigerio para  evento XIX aniversario de la DIGECOG.Según O/C 00175/2022, D/F 25/7/2022</t>
  </si>
  <si>
    <t>Para registrar capacitación metatrainer para el lanzamiento del proyecto de cultura de servicio en la institución, según O/C 00243/2022 D/F 28/09/2022.</t>
  </si>
  <si>
    <t>Para registrar servicio de almuerzos y cenas para el personal de la institución, según Cont. 0002/2022 D/F 25/03/2022.</t>
  </si>
  <si>
    <t>Para registrar adquisición de botellones de agua de 5 galones y fardo de botellitas para uso en la institución, según O/C 00120/2022 D/F 26/05/2022.</t>
  </si>
  <si>
    <t>Para registrar suministro e instalación de molduras MDF y cierre de piso para puerta flotante en la institución, según O/C 00199/2022 D/F 31/08/2022.</t>
  </si>
  <si>
    <t>Para registrar adquisición de encuadernadora en espiral continuo para uso en la institución, financiado con fondos de la Unión Europea a través del PROGEF. Según O/C 00255/2022 D/F1 5/10/2022.</t>
  </si>
  <si>
    <t>Para registrar servicio de mantenimiento y/o reparación de impresora HP Laserjet M601 de la Institución, según O/C 00254/2022 D/F1 5/10/2022.</t>
  </si>
  <si>
    <t>Para registrar adquisición de material gastable para uso en la institución dirigido a MIPYMES, según O/C 00252/2022 D/F1 5/10/2022.</t>
  </si>
  <si>
    <t>Para registrar adquisición de articulos ferreteros para uso en esta institución, según O/C 00247/2022 D/F 28/09/2022.</t>
  </si>
  <si>
    <t>Centro Automotríz REMESA</t>
  </si>
  <si>
    <t>Para registrar servicio de mantenimiento y/o reparación a vehículos de la institución por seis (6) meses, según O/C 00205/2022 D/F 7/09/2022.</t>
  </si>
  <si>
    <t>Para registrar Impresión del Plan Estratégico Intitucional y Metodología de los costos, según O/C 00248/2022 D/F 30/09/2022.</t>
  </si>
  <si>
    <t>Para registrar adquisicíon de artículos ferreteros para uso en esta institución, según O/C 00246/2022 D/F 28/09/2022.</t>
  </si>
  <si>
    <t>Para registrar impresiones del compendio y boletin estadístico de las cuentas patrimoniales 2018-2021, financiado con fondos de la Unión Europea através del PROGEF, según O/C 00197/2022 D/F 26/09/2022.</t>
  </si>
  <si>
    <t>Para registrar refrigerio para Entrenamiento en Normativas Contables los dias 5 y 7 de octubre 2022,  según O/C 00253/2022 D/F  3/10/2022.</t>
  </si>
  <si>
    <t>Para registrar Refrigerio para Capacitación a 30 Instituciones de los Gobiernos Locales. Dirigido a MIPYME Mujer, según O/C 00269/2022 D/F  14/10/2022.</t>
  </si>
  <si>
    <t>Para registrar servicio de refrigerio para entrenamientos del Sistema de Contabilidad Gubernamental en el SIGEF, según O/C 00217/2022 D/F 15/09/2022.</t>
  </si>
  <si>
    <t>Para registrar adquisicion de comestible para uso en la institución. Dirigido a Mipymes, según O/C 00215/2022 D/F 15/09/2022.</t>
  </si>
  <si>
    <t>Para registrar adquisición de poloshirt para los miembros de la Comisión de Integridad Gubernamental y Cumplimiento  Normativo (CIGCN) y oficiales de Integridad Gubernamental (OIG),  según O/C 00268/2022 D/F 13/10/2022.</t>
  </si>
  <si>
    <t>Para registrar adquisicion de artículos ferreteros para uso en esta institucion,  según O/C 00244/2022 D/F 28/09/2022.</t>
  </si>
  <si>
    <t>Para registrar adquisición de material gastable para uso en la institución dirigido a MIPYMES,  según O/C 00250/2022 D/F 3/10/2022.</t>
  </si>
  <si>
    <t>Para registrar adquisición de material gastable para uso en la institución dirigido a MIPYMES, según O/C 00251/2022 D/F 3/10/2022.</t>
  </si>
  <si>
    <t>Para registrar adquisición de material gastable para uso en la institución dirigido a MIPYMES, según O/C 00249/2022 D/F 3/10/2022.</t>
  </si>
  <si>
    <t>Para registrar adquisición de artículos ferreteros para uso en esta institución, según O/C 00245/2022 D/F 28/09/2022.</t>
  </si>
  <si>
    <t>Para registrar Adquisición material De limpieza para uso en la institución dirigido a MIPYMES, según O/C 00235/2022 D/F 26/09/2022.</t>
  </si>
  <si>
    <t>Para registrar servicio de mantenimiento (cambio de aceite y filtros) y/o reparación para las plantas eléctricas de la institución, según O/C 00265/2022 D/F 12/10/2022.</t>
  </si>
  <si>
    <t>Para registrar participación de funcionarios y técnicos en el XII Congreso Internacional de Dirección de Proyectos PMIRD 2022 Mas allá del Horizonte, financiado con fondos de la Unión Europea a través del PROGEF,  según O/C 00257/2022 D/F 6/10/2022.</t>
  </si>
  <si>
    <t>Para registrar servicio de  participacion en Congreso Constitutivo para Oficiales Comisiones de Integridad y Cumplimiento Normativo CIGCN, según O/C 00266/2022 D/F 12/10/2022.</t>
  </si>
  <si>
    <t>Para registrar servicio de fumigación y exterminación de plagas por 6 meses para las oficinas y areas comunes de la institución. Dirigido a MIPYMES, según O/C 00193/2022 D/F 23/08/2022.</t>
  </si>
  <si>
    <t>Para registrar adquisiciòn de sillas, credezas y otros mobiliarios. Dirigido a MIPYMES, según O/C 00061/2022 D/F 28/03/2022.</t>
  </si>
  <si>
    <t>Para registrar servicio de mantenimiento y/o reparación de impresora HP Laserjet M607 de la Institución, según O/C 00270/2022 D/F 14/10/2022.</t>
  </si>
  <si>
    <t>Para registrar adquisición de toner para uso en la institución , dirigido a MIPYMES, según O/C 00225/2022 D/F 22/09/2022.</t>
  </si>
  <si>
    <t>Compañia Dominicana de Telefonos, C.Por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</si>
</sst>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164" fontId="7" fillId="0" borderId="1" xfId="0" applyNumberFormat="1" applyFont="1" applyFill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4" fontId="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3" fontId="12" fillId="0" borderId="0" xfId="3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5" fillId="0" borderId="0" xfId="0" applyFont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8" fillId="0" borderId="6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/>
    </xf>
    <xf numFmtId="4" fontId="5" fillId="0" borderId="0" xfId="0" applyNumberFormat="1" applyFont="1" applyFill="1"/>
    <xf numFmtId="0" fontId="8" fillId="0" borderId="5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/>
    <xf numFmtId="4" fontId="17" fillId="0" borderId="0" xfId="0" applyNumberFormat="1" applyFont="1"/>
    <xf numFmtId="43" fontId="19" fillId="3" borderId="3" xfId="0" applyNumberFormat="1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/>
    </xf>
    <xf numFmtId="43" fontId="19" fillId="3" borderId="4" xfId="0" applyNumberFormat="1" applyFont="1" applyFill="1" applyBorder="1" applyAlignment="1">
      <alignment horizontal="center" wrapText="1"/>
    </xf>
    <xf numFmtId="4" fontId="10" fillId="0" borderId="9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right"/>
    </xf>
    <xf numFmtId="0" fontId="6" fillId="0" borderId="8" xfId="2" applyFont="1" applyFill="1" applyBorder="1" applyAlignment="1">
      <alignment horizontal="right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2486026</xdr:colOff>
      <xdr:row>0</xdr:row>
      <xdr:rowOff>171450</xdr:rowOff>
    </xdr:from>
    <xdr:to>
      <xdr:col>4</xdr:col>
      <xdr:colOff>1981200</xdr:colOff>
      <xdr:row>6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17145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topLeftCell="B1" workbookViewId="0">
      <selection activeCell="E19" sqref="E19"/>
    </sheetView>
  </sheetViews>
  <sheetFormatPr baseColWidth="10" defaultRowHeight="14.25" x14ac:dyDescent="0.2"/>
  <cols>
    <col min="1" max="1" width="6" style="6" customWidth="1"/>
    <col min="2" max="2" width="15.42578125" style="6" customWidth="1"/>
    <col min="3" max="3" width="23.140625" style="6" customWidth="1"/>
    <col min="4" max="4" width="48.28515625" style="6" bestFit="1" customWidth="1"/>
    <col min="5" max="5" width="58.28515625" style="6" customWidth="1"/>
    <col min="6" max="6" width="34.140625" style="6" bestFit="1" customWidth="1"/>
    <col min="7" max="7" width="17.7109375" style="6" bestFit="1" customWidth="1"/>
    <col min="8" max="8" width="17.42578125" style="6" customWidth="1"/>
    <col min="9" max="10" width="13" style="6" bestFit="1" customWidth="1"/>
    <col min="11" max="16384" width="11.42578125" style="6"/>
  </cols>
  <sheetData>
    <row r="1" spans="1:10" ht="15" x14ac:dyDescent="0.2">
      <c r="A1" s="47"/>
      <c r="B1" s="47"/>
      <c r="C1" s="47"/>
      <c r="D1" s="47"/>
      <c r="E1" s="47"/>
      <c r="F1" s="47"/>
      <c r="G1" s="47"/>
    </row>
    <row r="2" spans="1:10" ht="15" x14ac:dyDescent="0.2">
      <c r="A2" s="5"/>
      <c r="B2" s="1"/>
      <c r="C2" s="1"/>
      <c r="D2" s="1"/>
      <c r="E2" s="1"/>
      <c r="F2" s="1"/>
      <c r="G2" s="1"/>
    </row>
    <row r="3" spans="1:10" ht="15" x14ac:dyDescent="0.2">
      <c r="A3" s="5"/>
      <c r="B3" s="1"/>
      <c r="C3" s="1"/>
      <c r="D3" s="1"/>
      <c r="E3" s="1"/>
      <c r="F3" s="1"/>
      <c r="G3" s="1"/>
    </row>
    <row r="4" spans="1:10" ht="15.75" x14ac:dyDescent="0.2">
      <c r="A4" s="5"/>
      <c r="B4" s="1"/>
      <c r="C4" s="1"/>
      <c r="D4" s="2" t="s">
        <v>2</v>
      </c>
      <c r="E4" s="1"/>
      <c r="F4" s="2"/>
      <c r="G4" s="1"/>
    </row>
    <row r="5" spans="1:10" ht="15.75" x14ac:dyDescent="0.2">
      <c r="A5" s="5"/>
      <c r="B5" s="1"/>
      <c r="C5" s="1"/>
      <c r="D5" s="2"/>
      <c r="E5" s="1"/>
      <c r="F5" s="2"/>
      <c r="G5" s="1"/>
    </row>
    <row r="6" spans="1:10" ht="15.75" x14ac:dyDescent="0.2">
      <c r="A6" s="5"/>
      <c r="B6" s="1"/>
      <c r="C6" s="1"/>
      <c r="D6" s="2"/>
      <c r="E6" s="1"/>
      <c r="F6" s="2"/>
      <c r="G6" s="1"/>
    </row>
    <row r="7" spans="1:10" ht="15.75" x14ac:dyDescent="0.2">
      <c r="A7" s="5"/>
      <c r="B7" s="1"/>
      <c r="C7" s="1"/>
      <c r="D7" s="2"/>
      <c r="E7" s="1"/>
      <c r="F7" s="2"/>
      <c r="G7" s="1"/>
    </row>
    <row r="8" spans="1:10" ht="15.75" customHeight="1" x14ac:dyDescent="0.2">
      <c r="A8" s="48" t="s">
        <v>3</v>
      </c>
      <c r="B8" s="48"/>
      <c r="C8" s="48"/>
      <c r="D8" s="48"/>
      <c r="E8" s="48"/>
      <c r="F8" s="48"/>
      <c r="G8" s="48"/>
    </row>
    <row r="9" spans="1:10" ht="18.75" customHeight="1" x14ac:dyDescent="0.2">
      <c r="A9" s="49" t="s">
        <v>4</v>
      </c>
      <c r="B9" s="49"/>
      <c r="C9" s="49"/>
      <c r="D9" s="49"/>
      <c r="E9" s="49"/>
      <c r="F9" s="49"/>
      <c r="G9" s="49"/>
    </row>
    <row r="10" spans="1:10" ht="18.75" customHeight="1" x14ac:dyDescent="0.2">
      <c r="A10" s="50" t="s">
        <v>5</v>
      </c>
      <c r="B10" s="50"/>
      <c r="C10" s="50"/>
      <c r="D10" s="50"/>
      <c r="E10" s="50"/>
      <c r="F10" s="50"/>
      <c r="G10" s="50"/>
    </row>
    <row r="11" spans="1:10" ht="18.75" customHeight="1" x14ac:dyDescent="0.2">
      <c r="A11" s="50" t="s">
        <v>137</v>
      </c>
      <c r="B11" s="50"/>
      <c r="C11" s="50"/>
      <c r="D11" s="50"/>
      <c r="E11" s="50"/>
      <c r="F11" s="50"/>
      <c r="G11" s="50"/>
    </row>
    <row r="12" spans="1:10" ht="16.5" thickBot="1" x14ac:dyDescent="0.25">
      <c r="A12" s="5"/>
      <c r="B12" s="7"/>
      <c r="C12" s="7"/>
      <c r="D12" s="7"/>
      <c r="E12" s="7"/>
      <c r="F12" s="7"/>
      <c r="G12" s="7"/>
    </row>
    <row r="13" spans="1:10" ht="69" customHeight="1" x14ac:dyDescent="0.2">
      <c r="A13" s="42" t="s">
        <v>6</v>
      </c>
      <c r="B13" s="41" t="s">
        <v>7</v>
      </c>
      <c r="C13" s="41" t="s">
        <v>8</v>
      </c>
      <c r="D13" s="41" t="s">
        <v>9</v>
      </c>
      <c r="E13" s="41" t="s">
        <v>10</v>
      </c>
      <c r="F13" s="41" t="s">
        <v>11</v>
      </c>
      <c r="G13" s="43" t="s">
        <v>12</v>
      </c>
    </row>
    <row r="14" spans="1:10" ht="24" x14ac:dyDescent="0.2">
      <c r="A14" s="8">
        <v>1</v>
      </c>
      <c r="B14" s="9" t="s">
        <v>13</v>
      </c>
      <c r="C14" s="10" t="s">
        <v>14</v>
      </c>
      <c r="D14" s="11" t="s">
        <v>97</v>
      </c>
      <c r="E14" s="12" t="s">
        <v>139</v>
      </c>
      <c r="F14" s="13" t="s">
        <v>15</v>
      </c>
      <c r="G14" s="33">
        <v>67760</v>
      </c>
      <c r="I14" s="17"/>
      <c r="J14" s="17"/>
    </row>
    <row r="15" spans="1:10" s="14" customFormat="1" ht="46.5" customHeight="1" x14ac:dyDescent="0.2">
      <c r="A15" s="8">
        <v>2</v>
      </c>
      <c r="B15" s="9" t="s">
        <v>18</v>
      </c>
      <c r="C15" s="13" t="s">
        <v>0</v>
      </c>
      <c r="D15" s="11" t="s">
        <v>95</v>
      </c>
      <c r="E15" s="12" t="s">
        <v>142</v>
      </c>
      <c r="F15" s="13" t="s">
        <v>19</v>
      </c>
      <c r="G15" s="33">
        <v>71149.86</v>
      </c>
      <c r="I15" s="35"/>
      <c r="J15" s="17"/>
    </row>
    <row r="16" spans="1:10" ht="36" x14ac:dyDescent="0.2">
      <c r="A16" s="8">
        <v>3</v>
      </c>
      <c r="B16" s="15">
        <v>44547</v>
      </c>
      <c r="C16" s="13" t="s">
        <v>1</v>
      </c>
      <c r="D16" s="11" t="s">
        <v>131</v>
      </c>
      <c r="E16" s="12" t="s">
        <v>140</v>
      </c>
      <c r="F16" s="13" t="s">
        <v>16</v>
      </c>
      <c r="G16" s="33">
        <v>219211</v>
      </c>
      <c r="I16" s="17"/>
      <c r="J16" s="17"/>
    </row>
    <row r="17" spans="1:11" ht="24" x14ac:dyDescent="0.2">
      <c r="A17" s="8">
        <v>4</v>
      </c>
      <c r="B17" s="15">
        <v>44734</v>
      </c>
      <c r="C17" s="13" t="s">
        <v>44</v>
      </c>
      <c r="D17" s="11" t="s">
        <v>112</v>
      </c>
      <c r="E17" s="12" t="s">
        <v>39</v>
      </c>
      <c r="F17" s="13" t="s">
        <v>40</v>
      </c>
      <c r="G17" s="33">
        <v>45887.839999999997</v>
      </c>
      <c r="I17" s="17"/>
      <c r="J17" s="17"/>
    </row>
    <row r="18" spans="1:11" ht="24" x14ac:dyDescent="0.2">
      <c r="A18" s="8">
        <v>5</v>
      </c>
      <c r="B18" s="15">
        <v>44775</v>
      </c>
      <c r="C18" s="13" t="s">
        <v>32</v>
      </c>
      <c r="D18" s="11" t="s">
        <v>113</v>
      </c>
      <c r="E18" s="12" t="s">
        <v>141</v>
      </c>
      <c r="F18" s="13" t="s">
        <v>19</v>
      </c>
      <c r="G18" s="33">
        <v>65500.38</v>
      </c>
      <c r="I18" s="17"/>
      <c r="J18" s="17"/>
    </row>
    <row r="19" spans="1:11" s="39" customFormat="1" ht="72" x14ac:dyDescent="0.2">
      <c r="A19" s="36">
        <v>6</v>
      </c>
      <c r="B19" s="37">
        <v>44721</v>
      </c>
      <c r="C19" s="38" t="s">
        <v>130</v>
      </c>
      <c r="D19" s="12" t="s">
        <v>129</v>
      </c>
      <c r="E19" s="12" t="s">
        <v>146</v>
      </c>
      <c r="F19" s="38" t="s">
        <v>34</v>
      </c>
      <c r="G19" s="33">
        <v>28230</v>
      </c>
      <c r="I19" s="40"/>
      <c r="J19" s="40"/>
    </row>
    <row r="20" spans="1:11" ht="24" x14ac:dyDescent="0.2">
      <c r="A20" s="8">
        <v>7</v>
      </c>
      <c r="B20" s="16">
        <v>44778</v>
      </c>
      <c r="C20" s="13" t="s">
        <v>35</v>
      </c>
      <c r="D20" s="11" t="s">
        <v>115</v>
      </c>
      <c r="E20" s="12" t="s">
        <v>143</v>
      </c>
      <c r="F20" s="13" t="s">
        <v>36</v>
      </c>
      <c r="G20" s="33">
        <v>241546</v>
      </c>
      <c r="I20" s="17"/>
      <c r="J20" s="17"/>
    </row>
    <row r="21" spans="1:11" ht="36" x14ac:dyDescent="0.2">
      <c r="A21" s="8">
        <v>8</v>
      </c>
      <c r="B21" s="16">
        <v>44845</v>
      </c>
      <c r="C21" s="13" t="s">
        <v>45</v>
      </c>
      <c r="D21" s="11" t="s">
        <v>116</v>
      </c>
      <c r="E21" s="12" t="s">
        <v>144</v>
      </c>
      <c r="F21" s="13" t="s">
        <v>29</v>
      </c>
      <c r="G21" s="33">
        <v>65000</v>
      </c>
      <c r="I21" s="17"/>
      <c r="J21" s="17"/>
    </row>
    <row r="22" spans="1:11" ht="48" x14ac:dyDescent="0.2">
      <c r="A22" s="8">
        <v>9</v>
      </c>
      <c r="B22" s="15">
        <v>44846</v>
      </c>
      <c r="C22" s="13" t="s">
        <v>42</v>
      </c>
      <c r="D22" s="11" t="s">
        <v>98</v>
      </c>
      <c r="E22" s="12" t="s">
        <v>145</v>
      </c>
      <c r="F22" s="13" t="s">
        <v>43</v>
      </c>
      <c r="G22" s="33">
        <f>534841.72+497269.28</f>
        <v>1032111</v>
      </c>
      <c r="I22" s="17"/>
      <c r="J22" s="17"/>
    </row>
    <row r="23" spans="1:11" ht="36" x14ac:dyDescent="0.2">
      <c r="A23" s="8">
        <v>10</v>
      </c>
      <c r="B23" s="15">
        <v>44846</v>
      </c>
      <c r="C23" s="13" t="s">
        <v>46</v>
      </c>
      <c r="D23" s="11" t="s">
        <v>99</v>
      </c>
      <c r="E23" s="12" t="s">
        <v>147</v>
      </c>
      <c r="F23" s="13" t="s">
        <v>47</v>
      </c>
      <c r="G23" s="33">
        <v>52630.36</v>
      </c>
      <c r="I23" s="17"/>
      <c r="J23" s="17"/>
      <c r="K23" s="17"/>
    </row>
    <row r="24" spans="1:11" s="39" customFormat="1" ht="36" x14ac:dyDescent="0.2">
      <c r="A24" s="8">
        <v>11</v>
      </c>
      <c r="B24" s="37">
        <v>44847</v>
      </c>
      <c r="C24" s="38" t="s">
        <v>48</v>
      </c>
      <c r="D24" s="12" t="s">
        <v>132</v>
      </c>
      <c r="E24" s="12" t="s">
        <v>149</v>
      </c>
      <c r="F24" s="38" t="s">
        <v>49</v>
      </c>
      <c r="G24" s="33">
        <v>13570</v>
      </c>
      <c r="I24" s="40"/>
      <c r="J24" s="40"/>
      <c r="K24" s="40"/>
    </row>
    <row r="25" spans="1:11" ht="36" x14ac:dyDescent="0.2">
      <c r="A25" s="36">
        <v>12</v>
      </c>
      <c r="B25" s="15">
        <v>44847</v>
      </c>
      <c r="C25" s="13" t="s">
        <v>50</v>
      </c>
      <c r="D25" s="11" t="s">
        <v>100</v>
      </c>
      <c r="E25" s="12" t="s">
        <v>148</v>
      </c>
      <c r="F25" s="13" t="s">
        <v>41</v>
      </c>
      <c r="G25" s="33">
        <v>10030</v>
      </c>
      <c r="I25" s="17"/>
      <c r="J25" s="17"/>
      <c r="K25" s="17"/>
    </row>
    <row r="26" spans="1:11" ht="36" x14ac:dyDescent="0.2">
      <c r="A26" s="8">
        <v>13</v>
      </c>
      <c r="B26" s="16">
        <v>44848</v>
      </c>
      <c r="C26" s="13" t="s">
        <v>51</v>
      </c>
      <c r="D26" s="11" t="s">
        <v>117</v>
      </c>
      <c r="E26" s="12" t="s">
        <v>52</v>
      </c>
      <c r="F26" s="13" t="s">
        <v>30</v>
      </c>
      <c r="G26" s="33">
        <v>8556</v>
      </c>
      <c r="I26" s="17"/>
      <c r="J26" s="17"/>
      <c r="K26" s="17"/>
    </row>
    <row r="27" spans="1:11" ht="36" x14ac:dyDescent="0.2">
      <c r="A27" s="8">
        <v>14</v>
      </c>
      <c r="B27" s="15">
        <v>44848</v>
      </c>
      <c r="C27" s="13" t="s">
        <v>53</v>
      </c>
      <c r="D27" s="11" t="s">
        <v>118</v>
      </c>
      <c r="E27" s="12" t="s">
        <v>54</v>
      </c>
      <c r="F27" s="13" t="s">
        <v>30</v>
      </c>
      <c r="G27" s="33">
        <v>22566.44</v>
      </c>
      <c r="I27" s="17"/>
      <c r="J27" s="17"/>
    </row>
    <row r="28" spans="1:11" ht="24" x14ac:dyDescent="0.2">
      <c r="A28" s="8">
        <v>15</v>
      </c>
      <c r="B28" s="15">
        <v>44848</v>
      </c>
      <c r="C28" s="13" t="s">
        <v>55</v>
      </c>
      <c r="D28" s="11" t="s">
        <v>101</v>
      </c>
      <c r="E28" s="12" t="s">
        <v>150</v>
      </c>
      <c r="F28" s="13" t="s">
        <v>41</v>
      </c>
      <c r="G28" s="33">
        <v>6287.04</v>
      </c>
      <c r="I28" s="17"/>
      <c r="J28" s="17"/>
    </row>
    <row r="29" spans="1:11" ht="24" x14ac:dyDescent="0.2">
      <c r="A29" s="8">
        <v>16</v>
      </c>
      <c r="B29" s="15">
        <v>44848</v>
      </c>
      <c r="C29" s="13" t="s">
        <v>56</v>
      </c>
      <c r="D29" s="11" t="s">
        <v>102</v>
      </c>
      <c r="E29" s="12" t="s">
        <v>151</v>
      </c>
      <c r="F29" s="13" t="s">
        <v>57</v>
      </c>
      <c r="G29" s="33">
        <v>6686.81</v>
      </c>
      <c r="I29" s="17"/>
      <c r="J29" s="17"/>
    </row>
    <row r="30" spans="1:11" ht="36" x14ac:dyDescent="0.2">
      <c r="A30" s="8">
        <v>17</v>
      </c>
      <c r="B30" s="15">
        <v>44848</v>
      </c>
      <c r="C30" s="13" t="s">
        <v>58</v>
      </c>
      <c r="D30" s="11" t="s">
        <v>152</v>
      </c>
      <c r="E30" s="12" t="s">
        <v>153</v>
      </c>
      <c r="F30" s="13" t="s">
        <v>38</v>
      </c>
      <c r="G30" s="33">
        <v>192688.1</v>
      </c>
      <c r="I30" s="17"/>
      <c r="J30" s="17"/>
    </row>
    <row r="31" spans="1:11" ht="24" x14ac:dyDescent="0.2">
      <c r="A31" s="36">
        <v>18</v>
      </c>
      <c r="B31" s="15">
        <v>44848</v>
      </c>
      <c r="C31" s="13" t="s">
        <v>59</v>
      </c>
      <c r="D31" s="11" t="s">
        <v>103</v>
      </c>
      <c r="E31" s="11" t="s">
        <v>154</v>
      </c>
      <c r="F31" s="13" t="s">
        <v>31</v>
      </c>
      <c r="G31" s="33">
        <v>64190.35</v>
      </c>
      <c r="I31" s="17"/>
      <c r="J31" s="17"/>
    </row>
    <row r="32" spans="1:11" ht="24" x14ac:dyDescent="0.2">
      <c r="A32" s="8">
        <v>19</v>
      </c>
      <c r="B32" s="15">
        <v>44848</v>
      </c>
      <c r="C32" s="13" t="s">
        <v>60</v>
      </c>
      <c r="D32" s="11" t="s">
        <v>96</v>
      </c>
      <c r="E32" s="11" t="s">
        <v>155</v>
      </c>
      <c r="F32" s="13" t="s">
        <v>61</v>
      </c>
      <c r="G32" s="33">
        <v>102459.4</v>
      </c>
      <c r="I32" s="17"/>
      <c r="J32" s="17"/>
    </row>
    <row r="33" spans="1:10" ht="36" x14ac:dyDescent="0.2">
      <c r="A33" s="8">
        <v>20</v>
      </c>
      <c r="B33" s="15">
        <v>44851</v>
      </c>
      <c r="C33" s="13" t="s">
        <v>62</v>
      </c>
      <c r="D33" s="11" t="s">
        <v>104</v>
      </c>
      <c r="E33" s="11" t="s">
        <v>156</v>
      </c>
      <c r="F33" s="13" t="s">
        <v>31</v>
      </c>
      <c r="G33" s="33">
        <v>45312</v>
      </c>
      <c r="I33" s="17"/>
      <c r="J33" s="17"/>
    </row>
    <row r="34" spans="1:10" ht="24" x14ac:dyDescent="0.2">
      <c r="A34" s="8">
        <v>21</v>
      </c>
      <c r="B34" s="15">
        <v>44851</v>
      </c>
      <c r="C34" s="13" t="s">
        <v>63</v>
      </c>
      <c r="D34" s="11" t="s">
        <v>110</v>
      </c>
      <c r="E34" s="11" t="s">
        <v>157</v>
      </c>
      <c r="F34" s="13" t="s">
        <v>43</v>
      </c>
      <c r="G34" s="33">
        <v>55566.2</v>
      </c>
      <c r="I34" s="17"/>
      <c r="J34" s="17"/>
    </row>
    <row r="35" spans="1:10" ht="33.75" customHeight="1" x14ac:dyDescent="0.2">
      <c r="A35" s="8">
        <v>22</v>
      </c>
      <c r="B35" s="15">
        <v>44852</v>
      </c>
      <c r="C35" s="13" t="s">
        <v>64</v>
      </c>
      <c r="D35" s="11" t="s">
        <v>105</v>
      </c>
      <c r="E35" s="11" t="s">
        <v>159</v>
      </c>
      <c r="F35" s="13" t="s">
        <v>43</v>
      </c>
      <c r="G35" s="33">
        <v>113280</v>
      </c>
      <c r="I35" s="17"/>
      <c r="J35" s="17"/>
    </row>
    <row r="36" spans="1:10" ht="29.25" customHeight="1" x14ac:dyDescent="0.2">
      <c r="A36" s="8">
        <v>23</v>
      </c>
      <c r="B36" s="15">
        <v>44852</v>
      </c>
      <c r="C36" s="13" t="s">
        <v>65</v>
      </c>
      <c r="D36" s="11" t="s">
        <v>133</v>
      </c>
      <c r="E36" s="11" t="s">
        <v>160</v>
      </c>
      <c r="F36" s="13" t="s">
        <v>19</v>
      </c>
      <c r="G36" s="33">
        <v>17015.599999999999</v>
      </c>
      <c r="I36" s="17"/>
      <c r="J36" s="17"/>
    </row>
    <row r="37" spans="1:10" ht="48" x14ac:dyDescent="0.2">
      <c r="A37" s="36">
        <v>24</v>
      </c>
      <c r="B37" s="15">
        <v>44852</v>
      </c>
      <c r="C37" s="13" t="s">
        <v>66</v>
      </c>
      <c r="D37" s="11" t="s">
        <v>119</v>
      </c>
      <c r="E37" s="11" t="s">
        <v>161</v>
      </c>
      <c r="F37" s="13" t="s">
        <v>67</v>
      </c>
      <c r="G37" s="33">
        <v>12106.8</v>
      </c>
      <c r="I37" s="17"/>
      <c r="J37" s="17"/>
    </row>
    <row r="38" spans="1:10" ht="24" x14ac:dyDescent="0.2">
      <c r="A38" s="8">
        <v>25</v>
      </c>
      <c r="B38" s="15">
        <v>44853</v>
      </c>
      <c r="C38" s="13" t="s">
        <v>68</v>
      </c>
      <c r="D38" s="11" t="s">
        <v>120</v>
      </c>
      <c r="E38" s="11" t="s">
        <v>162</v>
      </c>
      <c r="F38" s="13" t="s">
        <v>69</v>
      </c>
      <c r="G38" s="33">
        <v>185070.1</v>
      </c>
      <c r="I38" s="17"/>
      <c r="J38" s="17"/>
    </row>
    <row r="39" spans="1:10" ht="24" x14ac:dyDescent="0.2">
      <c r="A39" s="8">
        <v>26</v>
      </c>
      <c r="B39" s="15">
        <v>44853</v>
      </c>
      <c r="C39" s="13" t="s">
        <v>70</v>
      </c>
      <c r="D39" s="11" t="s">
        <v>106</v>
      </c>
      <c r="E39" s="11" t="s">
        <v>71</v>
      </c>
      <c r="F39" s="13" t="s">
        <v>72</v>
      </c>
      <c r="G39" s="33">
        <v>159696.48000000001</v>
      </c>
      <c r="I39" s="17"/>
      <c r="J39" s="17"/>
    </row>
    <row r="40" spans="1:10" ht="24" x14ac:dyDescent="0.2">
      <c r="A40" s="8">
        <v>27</v>
      </c>
      <c r="B40" s="15">
        <v>44853</v>
      </c>
      <c r="C40" s="13" t="s">
        <v>73</v>
      </c>
      <c r="D40" s="11" t="s">
        <v>107</v>
      </c>
      <c r="E40" s="11" t="s">
        <v>163</v>
      </c>
      <c r="F40" s="13" t="s">
        <v>37</v>
      </c>
      <c r="G40" s="33">
        <v>58164.639999999999</v>
      </c>
      <c r="I40" s="17"/>
      <c r="J40" s="17"/>
    </row>
    <row r="41" spans="1:10" ht="24" x14ac:dyDescent="0.2">
      <c r="A41" s="8">
        <v>28</v>
      </c>
      <c r="B41" s="15">
        <v>44853</v>
      </c>
      <c r="C41" s="13" t="s">
        <v>74</v>
      </c>
      <c r="D41" s="11" t="s">
        <v>121</v>
      </c>
      <c r="E41" s="11" t="s">
        <v>164</v>
      </c>
      <c r="F41" s="13" t="s">
        <v>75</v>
      </c>
      <c r="G41" s="33">
        <v>26548.87</v>
      </c>
      <c r="I41" s="17"/>
      <c r="J41" s="17"/>
    </row>
    <row r="42" spans="1:10" ht="24" x14ac:dyDescent="0.2">
      <c r="A42" s="8">
        <v>29</v>
      </c>
      <c r="B42" s="15">
        <v>44854</v>
      </c>
      <c r="C42" s="13" t="s">
        <v>76</v>
      </c>
      <c r="D42" s="11" t="s">
        <v>122</v>
      </c>
      <c r="E42" s="11" t="s">
        <v>165</v>
      </c>
      <c r="F42" s="13" t="s">
        <v>77</v>
      </c>
      <c r="G42" s="33">
        <v>164955.39000000001</v>
      </c>
      <c r="I42" s="17"/>
      <c r="J42" s="17"/>
    </row>
    <row r="43" spans="1:10" ht="24" x14ac:dyDescent="0.2">
      <c r="A43" s="36">
        <v>30</v>
      </c>
      <c r="B43" s="15">
        <v>44854</v>
      </c>
      <c r="C43" s="13" t="s">
        <v>78</v>
      </c>
      <c r="D43" s="11" t="s">
        <v>108</v>
      </c>
      <c r="E43" s="11" t="s">
        <v>166</v>
      </c>
      <c r="F43" s="13" t="s">
        <v>79</v>
      </c>
      <c r="G43" s="33">
        <v>158159.97</v>
      </c>
      <c r="I43" s="17"/>
      <c r="J43" s="17"/>
    </row>
    <row r="44" spans="1:10" ht="36" x14ac:dyDescent="0.2">
      <c r="A44" s="8">
        <v>31</v>
      </c>
      <c r="B44" s="15">
        <v>44855</v>
      </c>
      <c r="C44" s="13" t="s">
        <v>80</v>
      </c>
      <c r="D44" s="11" t="s">
        <v>134</v>
      </c>
      <c r="E44" s="11" t="s">
        <v>168</v>
      </c>
      <c r="F44" s="13" t="s">
        <v>81</v>
      </c>
      <c r="G44" s="33">
        <v>33050.29</v>
      </c>
      <c r="I44" s="17"/>
      <c r="J44" s="17"/>
    </row>
    <row r="45" spans="1:10" ht="24" x14ac:dyDescent="0.2">
      <c r="A45" s="8">
        <v>32</v>
      </c>
      <c r="B45" s="15">
        <v>44855</v>
      </c>
      <c r="C45" s="13" t="s">
        <v>62</v>
      </c>
      <c r="D45" s="11" t="s">
        <v>109</v>
      </c>
      <c r="E45" s="11" t="s">
        <v>167</v>
      </c>
      <c r="F45" s="13" t="s">
        <v>82</v>
      </c>
      <c r="G45" s="33">
        <v>29193.200000000001</v>
      </c>
      <c r="I45" s="17"/>
      <c r="J45" s="17"/>
    </row>
    <row r="46" spans="1:10" ht="48" x14ac:dyDescent="0.2">
      <c r="A46" s="8">
        <v>33</v>
      </c>
      <c r="B46" s="15">
        <v>44858</v>
      </c>
      <c r="C46" s="13" t="s">
        <v>83</v>
      </c>
      <c r="D46" s="11" t="s">
        <v>135</v>
      </c>
      <c r="E46" s="11" t="s">
        <v>169</v>
      </c>
      <c r="F46" s="13" t="s">
        <v>82</v>
      </c>
      <c r="G46" s="33">
        <v>649288</v>
      </c>
      <c r="I46" s="17"/>
      <c r="J46" s="17"/>
    </row>
    <row r="47" spans="1:10" ht="36" x14ac:dyDescent="0.2">
      <c r="A47" s="8">
        <v>34</v>
      </c>
      <c r="B47" s="15">
        <v>44858</v>
      </c>
      <c r="C47" s="13" t="s">
        <v>84</v>
      </c>
      <c r="D47" s="11" t="s">
        <v>110</v>
      </c>
      <c r="E47" s="11" t="s">
        <v>158</v>
      </c>
      <c r="F47" s="13" t="s">
        <v>43</v>
      </c>
      <c r="G47" s="33">
        <v>129162.8</v>
      </c>
      <c r="I47" s="17"/>
      <c r="J47" s="17"/>
    </row>
    <row r="48" spans="1:10" ht="24" x14ac:dyDescent="0.2">
      <c r="A48" s="8">
        <v>35</v>
      </c>
      <c r="B48" s="15">
        <v>299</v>
      </c>
      <c r="C48" s="13" t="s">
        <v>85</v>
      </c>
      <c r="D48" s="11" t="s">
        <v>136</v>
      </c>
      <c r="E48" s="11" t="s">
        <v>86</v>
      </c>
      <c r="F48" s="13" t="s">
        <v>17</v>
      </c>
      <c r="G48" s="33">
        <v>375695.47</v>
      </c>
      <c r="I48" s="17"/>
      <c r="J48" s="17"/>
    </row>
    <row r="49" spans="1:10" ht="25.5" customHeight="1" x14ac:dyDescent="0.2">
      <c r="A49" s="36">
        <v>36</v>
      </c>
      <c r="B49" s="15">
        <v>44859</v>
      </c>
      <c r="C49" s="13" t="s">
        <v>87</v>
      </c>
      <c r="D49" s="11" t="s">
        <v>123</v>
      </c>
      <c r="E49" s="11" t="s">
        <v>170</v>
      </c>
      <c r="F49" s="13" t="s">
        <v>29</v>
      </c>
      <c r="G49" s="33">
        <v>52038</v>
      </c>
      <c r="I49" s="17"/>
      <c r="J49" s="17"/>
    </row>
    <row r="50" spans="1:10" ht="36" x14ac:dyDescent="0.2">
      <c r="A50" s="8">
        <v>37</v>
      </c>
      <c r="B50" s="15">
        <v>44861</v>
      </c>
      <c r="C50" s="13" t="s">
        <v>74</v>
      </c>
      <c r="D50" s="11" t="s">
        <v>124</v>
      </c>
      <c r="E50" s="11" t="s">
        <v>171</v>
      </c>
      <c r="F50" s="13" t="s">
        <v>88</v>
      </c>
      <c r="G50" s="33">
        <v>10620</v>
      </c>
      <c r="I50" s="17"/>
      <c r="J50" s="17"/>
    </row>
    <row r="51" spans="1:10" ht="24" x14ac:dyDescent="0.2">
      <c r="A51" s="8">
        <v>38</v>
      </c>
      <c r="B51" s="15">
        <v>44865</v>
      </c>
      <c r="C51" s="13" t="s">
        <v>89</v>
      </c>
      <c r="D51" s="11" t="s">
        <v>125</v>
      </c>
      <c r="E51" s="11" t="s">
        <v>172</v>
      </c>
      <c r="F51" s="13" t="s">
        <v>90</v>
      </c>
      <c r="G51" s="33">
        <v>118000</v>
      </c>
      <c r="I51" s="17"/>
      <c r="J51" s="17"/>
    </row>
    <row r="52" spans="1:10" ht="24" x14ac:dyDescent="0.2">
      <c r="A52" s="8">
        <v>39</v>
      </c>
      <c r="B52" s="15">
        <v>44865</v>
      </c>
      <c r="C52" s="13" t="s">
        <v>33</v>
      </c>
      <c r="D52" s="11" t="s">
        <v>114</v>
      </c>
      <c r="E52" s="11" t="s">
        <v>91</v>
      </c>
      <c r="F52" s="13" t="s">
        <v>34</v>
      </c>
      <c r="G52" s="33">
        <v>88000</v>
      </c>
      <c r="I52" s="17"/>
      <c r="J52" s="17"/>
    </row>
    <row r="53" spans="1:10" ht="36" x14ac:dyDescent="0.2">
      <c r="A53" s="8">
        <v>40</v>
      </c>
      <c r="B53" s="15">
        <v>44865</v>
      </c>
      <c r="C53" s="13" t="s">
        <v>92</v>
      </c>
      <c r="D53" s="11" t="s">
        <v>126</v>
      </c>
      <c r="E53" s="11" t="s">
        <v>173</v>
      </c>
      <c r="F53" s="13" t="s">
        <v>49</v>
      </c>
      <c r="G53" s="33">
        <v>7080</v>
      </c>
      <c r="I53" s="17"/>
      <c r="J53" s="17"/>
    </row>
    <row r="54" spans="1:10" ht="24" x14ac:dyDescent="0.2">
      <c r="A54" s="8">
        <v>41</v>
      </c>
      <c r="B54" s="15">
        <v>44865</v>
      </c>
      <c r="C54" s="13" t="s">
        <v>93</v>
      </c>
      <c r="D54" s="11" t="s">
        <v>111</v>
      </c>
      <c r="E54" s="11" t="s">
        <v>174</v>
      </c>
      <c r="F54" s="13" t="s">
        <v>37</v>
      </c>
      <c r="G54" s="33">
        <v>167888.1</v>
      </c>
      <c r="I54" s="17"/>
      <c r="J54" s="17"/>
    </row>
    <row r="55" spans="1:10" ht="36" x14ac:dyDescent="0.2">
      <c r="A55" s="36">
        <v>42</v>
      </c>
      <c r="B55" s="15">
        <v>44865</v>
      </c>
      <c r="C55" s="13" t="s">
        <v>127</v>
      </c>
      <c r="D55" s="11" t="s">
        <v>175</v>
      </c>
      <c r="E55" s="11" t="s">
        <v>128</v>
      </c>
      <c r="F55" s="13" t="s">
        <v>94</v>
      </c>
      <c r="G55" s="33">
        <v>305460.70999999996</v>
      </c>
      <c r="I55" s="17"/>
      <c r="J55" s="17"/>
    </row>
    <row r="56" spans="1:10" s="14" customFormat="1" ht="18.75" thickBot="1" x14ac:dyDescent="0.3">
      <c r="A56" s="51" t="s">
        <v>138</v>
      </c>
      <c r="B56" s="52"/>
      <c r="C56" s="52"/>
      <c r="D56" s="52"/>
      <c r="E56" s="52"/>
      <c r="F56" s="52"/>
      <c r="G56" s="44">
        <f>SUM(G14:G55)</f>
        <v>5277413.2</v>
      </c>
      <c r="I56" s="35"/>
      <c r="J56" s="35"/>
    </row>
    <row r="57" spans="1:10" ht="18" x14ac:dyDescent="0.2">
      <c r="A57" s="18"/>
      <c r="B57" s="19"/>
      <c r="C57" s="3"/>
      <c r="D57" s="20"/>
      <c r="E57" s="19"/>
      <c r="F57" s="21"/>
      <c r="G57" s="22"/>
      <c r="I57" s="17"/>
      <c r="J57" s="17"/>
    </row>
    <row r="58" spans="1:10" ht="18" x14ac:dyDescent="0.2">
      <c r="A58" s="18"/>
      <c r="B58" s="19"/>
      <c r="C58" s="23"/>
      <c r="D58" s="20"/>
      <c r="E58" s="19"/>
      <c r="F58" s="24"/>
      <c r="G58" s="22"/>
    </row>
    <row r="59" spans="1:10" ht="18" x14ac:dyDescent="0.2">
      <c r="A59" s="18"/>
      <c r="B59" s="19"/>
      <c r="C59" s="23"/>
      <c r="D59" s="20"/>
      <c r="E59" s="19"/>
      <c r="F59" s="21"/>
      <c r="G59" s="22"/>
    </row>
    <row r="60" spans="1:10" ht="18" x14ac:dyDescent="0.2">
      <c r="A60" s="18"/>
      <c r="B60" s="19"/>
      <c r="C60" s="4"/>
      <c r="D60" s="20"/>
      <c r="E60" s="19"/>
      <c r="F60" s="21"/>
      <c r="G60" s="22"/>
    </row>
    <row r="61" spans="1:10" ht="15.75" x14ac:dyDescent="0.2">
      <c r="A61" s="25"/>
      <c r="B61" s="26"/>
      <c r="C61" s="26"/>
      <c r="D61" s="1"/>
      <c r="E61" s="1"/>
      <c r="F61" s="1"/>
      <c r="G61" s="27"/>
    </row>
    <row r="62" spans="1:10" ht="36.75" customHeight="1" x14ac:dyDescent="0.3">
      <c r="A62" s="25"/>
      <c r="B62" s="34" t="s">
        <v>20</v>
      </c>
      <c r="C62" s="28"/>
      <c r="D62" s="45" t="s">
        <v>21</v>
      </c>
      <c r="E62" s="45"/>
      <c r="F62" s="45" t="s">
        <v>22</v>
      </c>
      <c r="G62" s="45"/>
    </row>
    <row r="63" spans="1:10" ht="15.75" customHeight="1" x14ac:dyDescent="0.2">
      <c r="A63" s="25"/>
      <c r="B63" s="29" t="s">
        <v>23</v>
      </c>
      <c r="C63" s="29"/>
      <c r="D63" s="46" t="s">
        <v>24</v>
      </c>
      <c r="E63" s="46"/>
      <c r="F63" s="46" t="s">
        <v>25</v>
      </c>
      <c r="G63" s="46"/>
    </row>
    <row r="64" spans="1:10" ht="15.75" customHeight="1" x14ac:dyDescent="0.2">
      <c r="A64" s="23"/>
      <c r="B64" s="29" t="s">
        <v>26</v>
      </c>
      <c r="C64" s="29"/>
      <c r="D64" s="46" t="s">
        <v>27</v>
      </c>
      <c r="E64" s="46"/>
      <c r="F64" s="46" t="s">
        <v>28</v>
      </c>
      <c r="G64" s="46"/>
    </row>
    <row r="65" spans="4:5" x14ac:dyDescent="0.2">
      <c r="D65" s="30"/>
    </row>
    <row r="75" spans="4:5" ht="30" x14ac:dyDescent="0.2">
      <c r="E75" s="31"/>
    </row>
    <row r="76" spans="4:5" ht="30" x14ac:dyDescent="0.2">
      <c r="E76" s="32"/>
    </row>
    <row r="77" spans="4:5" ht="30" x14ac:dyDescent="0.2">
      <c r="E77" s="32"/>
    </row>
  </sheetData>
  <protectedRanges>
    <protectedRange sqref="F62" name="Rango1_3_6"/>
    <protectedRange sqref="B62:C62" name="Rango1_4_6"/>
  </protectedRanges>
  <mergeCells count="12">
    <mergeCell ref="D62:E62"/>
    <mergeCell ref="D63:E63"/>
    <mergeCell ref="D64:E64"/>
    <mergeCell ref="A1:G1"/>
    <mergeCell ref="A8:G8"/>
    <mergeCell ref="A9:G9"/>
    <mergeCell ref="A10:G10"/>
    <mergeCell ref="A11:G11"/>
    <mergeCell ref="A56:F56"/>
    <mergeCell ref="F62:G62"/>
    <mergeCell ref="F63:G63"/>
    <mergeCell ref="F64:G64"/>
  </mergeCells>
  <printOptions horizontalCentered="1"/>
  <pageMargins left="1.1023622047244095" right="1.1023622047244095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2022-11-07T16:20:49Z</cp:lastPrinted>
  <dcterms:created xsi:type="dcterms:W3CDTF">2022-08-05T19:55:13Z</dcterms:created>
  <dcterms:modified xsi:type="dcterms:W3CDTF">2022-11-07T16:20:58Z</dcterms:modified>
</cp:coreProperties>
</file>