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4\ARCHIVO PAGINA WEB OPTI 2024\7 OPTI JULIO 2024\"/>
    </mc:Choice>
  </mc:AlternateContent>
  <xr:revisionPtr revIDLastSave="0" documentId="13_ncr:1_{558A8864-C8FD-4B42-831C-4EE6FBEE18D9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'!$A$13:$K$16</definedName>
    <definedName name="_xlnm.Print_Area" localSheetId="0">'DEUDA '!$A$1:$G$47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G41" i="2" s="1"/>
</calcChain>
</file>

<file path=xl/sharedStrings.xml><?xml version="1.0" encoding="utf-8"?>
<sst xmlns="http://schemas.openxmlformats.org/spreadsheetml/2006/main" count="130" uniqueCount="121">
  <si>
    <t>B1500000350</t>
  </si>
  <si>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</si>
  <si>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</si>
  <si>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</si>
  <si>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</si>
  <si>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</si>
  <si>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</si>
  <si>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</si>
  <si>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</si>
  <si>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</si>
  <si>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</si>
  <si>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</si>
  <si>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</si>
  <si>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</si>
  <si>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30/06/2021</t>
  </si>
  <si>
    <t>2.3.1.1.01</t>
  </si>
  <si>
    <t>Autorizado por</t>
  </si>
  <si>
    <t>2.2.2.1.01</t>
  </si>
  <si>
    <t>Multiservicis Generales</t>
  </si>
  <si>
    <t>Revisado Por</t>
  </si>
  <si>
    <t>JCGLOW Marketing RD, SRL</t>
  </si>
  <si>
    <t>Enc. División Financiera</t>
  </si>
  <si>
    <t>Jesús Adalberto Tiburcio</t>
  </si>
  <si>
    <t>Caonabo Antonio Gonzalez</t>
  </si>
  <si>
    <t xml:space="preserve"> B1500000016</t>
  </si>
  <si>
    <t>Luz María Del Carmen Aquino</t>
  </si>
  <si>
    <t>Para registrar servicio de entrega de comunicaciones al interior del país, según O/C 93/14D/F20/06/2014.</t>
  </si>
  <si>
    <t>Para registrar adquisición de café, azúcar y té para uso en la institución, según O/C 00025/2021D/F13/05/2021.</t>
  </si>
  <si>
    <t>Para registrar Contratación de Servicio de Agencia Publicitaria para campaña de comunicación institucional en medios digitales. Según O/C 00084/2022 D/F21/4/2022.</t>
  </si>
  <si>
    <t xml:space="preserve">                          Preparado por</t>
  </si>
  <si>
    <t xml:space="preserve">                                                     Contadora</t>
  </si>
  <si>
    <t>Enc. Depto. Adm.  Financiero</t>
  </si>
  <si>
    <t>2.2.7.2.06</t>
  </si>
  <si>
    <t>2.2.2.2.01</t>
  </si>
  <si>
    <t>Tomás Gómez Checo, SRL</t>
  </si>
  <si>
    <t>Para registrar contratación de servicio de lavado sencillo para los vehículos de esta institución. Según O/C N0.00002 D/F 08/02/2024.</t>
  </si>
  <si>
    <t>Banco Central de la República Dominicana</t>
  </si>
  <si>
    <t>2.2.5.1.01</t>
  </si>
  <si>
    <t>Para registrar el alquiler del estacionamiento de vehículos empleados de la institución correspondiente al mes de Agosto, desde 01/08/2023 al 31/08/2023.</t>
  </si>
  <si>
    <t>Fumigadora Paredes, SRL</t>
  </si>
  <si>
    <t>Para registrar servicios de fumigación y exterminación de plagas por 6 meses y 2 servicios de fumigación especializada para el centro de acopio del archivo documental solicitado para esta institución. Según O/C No. 00394 D/F 8/12/2023.</t>
  </si>
  <si>
    <t>2.2.8.5.01</t>
  </si>
  <si>
    <t>Auto Repuestos 2G, SRL</t>
  </si>
  <si>
    <t>Para registrar servicio de mantenimento y/o reparacion de vehiculos de la institución por seis (6) meses. Según O/C No. 00037 D/F 21/2/2024.</t>
  </si>
  <si>
    <t>RSV Mensajería, SRL.</t>
  </si>
  <si>
    <t>Fro Services, S.R.L</t>
  </si>
  <si>
    <t>Para registrar contratación de servicio de lavandería para esta institución. Según O/C No.00016/2024 D/F 12/02/2024.</t>
  </si>
  <si>
    <t>2.2.8.5.03</t>
  </si>
  <si>
    <t>Agua Crystal, S.A.</t>
  </si>
  <si>
    <t>Para registrar Adquisición de botellones de agua de 5 galones y Fardos de botellitas para uso de la Institución. Según O/C No. 00027 D/F 15/02/2024.</t>
  </si>
  <si>
    <t>2.2.5.9.01</t>
  </si>
  <si>
    <t>Instituto De Servicios Psicosociales Educativos Feliz Lamarche, S.R.L.</t>
  </si>
  <si>
    <t>B1500000446</t>
  </si>
  <si>
    <t>Para registrar servicio de renovación de membresia licencia Infoevaluaciones Plan Gold Ilimitado Anual. Solicitado por el Departamento de Recursos Humanos de esta Institución. Según O/C N0.00068 D/F 21/03/2024.</t>
  </si>
  <si>
    <t>Impresora Payano, SRL</t>
  </si>
  <si>
    <t>B1500000413</t>
  </si>
  <si>
    <t>Para registrar servicio de impresión del ERIR, solicitado por el Departamento de Análisis de la Información de esta Institución. Según O/C No.00032/2024 D/F 19/02/2024.</t>
  </si>
  <si>
    <t>B1500000374</t>
  </si>
  <si>
    <t>B1500000224                                     B1500000226                                        B1500000230                                B1500000231</t>
  </si>
  <si>
    <t>B1500000024</t>
  </si>
  <si>
    <t xml:space="preserve"> B1500015116</t>
  </si>
  <si>
    <t xml:space="preserve">B1500052486                                           B1500048046                                            B1500048066                                            B1500052492                                                        B1500052502                                           </t>
  </si>
  <si>
    <t>B1500000333</t>
  </si>
  <si>
    <t>B1500000083</t>
  </si>
  <si>
    <t>Pedro Pablo Brito Rosario</t>
  </si>
  <si>
    <t>Para registrar servicio de notificación de acto No. 513.2024 de fecha 11/6/2024 y acta No. 540.2024 de fecha 18/6/2024.</t>
  </si>
  <si>
    <t>2.2.8.7.02</t>
  </si>
  <si>
    <t>B1500001209</t>
  </si>
  <si>
    <t>Martinez Torres Traveling, SRL</t>
  </si>
  <si>
    <t>Para registrar servicio de 6,400 almuerzos para colaboradores de esta institución, solicitado por el Departamento Administrativo Financiero ( Compras Verdes) . Según OC/ N0.00123 D/F 04/06/2024</t>
  </si>
  <si>
    <t>2.2.9.2.01</t>
  </si>
  <si>
    <t>2.2.6.3.01</t>
  </si>
  <si>
    <t>Para registrar pago  diferencia asumida por la institución de la poliza no. 06492 seguro complementario de empleados durante el período 01/07/2024 - 31/07/2024.</t>
  </si>
  <si>
    <t>Seguro Nacional de Salud (SENASA)</t>
  </si>
  <si>
    <t>B15000012074</t>
  </si>
  <si>
    <t>B1500004246</t>
  </si>
  <si>
    <t>GTG Industrial,S.R.L</t>
  </si>
  <si>
    <t>Para registrar suministro de 48 cajitas de tê de diferente variedad, solicitado por la división administrativa, de esta institución. Según O/C No. 00131 D/F 11/6/2024.</t>
  </si>
  <si>
    <t>2.3.2.3.01</t>
  </si>
  <si>
    <t>Para registrar adquisición de 375 paraguas de una capa con motivo del 21 (vigesimoprimer) aniversario de esta institución, solicitado por el Departemento de Recursos Humanos. Según O/C No. 00128 D/F 10/6/2024.</t>
  </si>
  <si>
    <t>Bushido, SRL</t>
  </si>
  <si>
    <t>B1500000114</t>
  </si>
  <si>
    <t>B1500002067</t>
  </si>
  <si>
    <t xml:space="preserve">GL Promociones, SRL. </t>
  </si>
  <si>
    <t>Para registrar adquisición de cargadores inalambricos solicitado por el departamento de planificación de esta institución para ser utilizados en la elaboración de plan estrategico institucional (PEI) 2025-2028, plan operativo anual (POA) 2025 y plan anual de compras y contrataciones (PACC) 2025. Según O/C No. 00143 D/F 26/6/2024.</t>
  </si>
  <si>
    <t>2.3.9.6.01</t>
  </si>
  <si>
    <t>Para registrar adquisición de mentas variadas, solicitada por la División Administrativa de esta institución. Según O/C No. 00132 D/F 11/6/2024.</t>
  </si>
  <si>
    <t>E450000000002</t>
  </si>
  <si>
    <t>Terencia, SRL</t>
  </si>
  <si>
    <t>Para registrar servicio de 70 refrigerios empacados para ser utilizados en actividad de Responsabilidad Social, solicitados por la encargada del Departamento de Comunicaciones de esta Institución. Según O/C No.00117 D/F 29/05/2024.</t>
  </si>
  <si>
    <t>B1500000505</t>
  </si>
  <si>
    <t>Pastelería y Panadería Los Trigales, SRL</t>
  </si>
  <si>
    <t>B1500004276</t>
  </si>
  <si>
    <t>GTG Industrial,SRL</t>
  </si>
  <si>
    <t>Para registrar adquisición de materiales de limpieza e higiene, solicitados por la División Administrativa de esta Institución, dirigido a Mipymes. Según O/C No.00133, D/F 12/06/2024.</t>
  </si>
  <si>
    <t>2.3.9.1.01</t>
  </si>
  <si>
    <t>Para registrar servicio de impresión de tarjetas , solicitadas por el Departemanto de Recursos Humanos de esta Institución. Según O/C No. 00147 D/F 5/7/2024.</t>
  </si>
  <si>
    <t>B1500000441</t>
  </si>
  <si>
    <t>Graficas Comerciales Edward, SRL</t>
  </si>
  <si>
    <t>B1500000864</t>
  </si>
  <si>
    <t>Angie Porcella Catering,SRL</t>
  </si>
  <si>
    <t xml:space="preserve">Para registrar el servicio de refigerio para charla de Acoso Laboral y Resolución de Conflictos, solicitado por la Oficina de Acceso a la Información de esta Institución. Según O/C No. 00151 D/F 12/7/2024. </t>
  </si>
  <si>
    <t>2.3.7.1.02</t>
  </si>
  <si>
    <t>Para registrar suministros de 200 galones de gasoil regular para la planta eléctrica, solicitados por la División Administrativa de esta Institución. Según O/C N0.00125 D/F 07/06/2024</t>
  </si>
  <si>
    <t>B1500033301</t>
  </si>
  <si>
    <t>Distribuidores Internacionales de Petróleo,SA.</t>
  </si>
  <si>
    <t>B1500000290</t>
  </si>
  <si>
    <t>Catering 2000, SRL.</t>
  </si>
  <si>
    <t>Para registrar desayuno para 30  personas, solicitado por la dirección de análisis de esta institución, con fondos del PROGEF. Según O/C N0.00150 D/F 09/07/2024</t>
  </si>
  <si>
    <t>2.2.9.2.03</t>
  </si>
  <si>
    <t>Para registrar suministro e impresión de dos banneres tipo roll-up 31x80 pulgadas, solicitado por el Departamento de Comunicación de esta Institución , dirigido a MiPymes. Según O/C No. 00104 D/F 16/5/2024.</t>
  </si>
  <si>
    <t>B1500000119</t>
  </si>
  <si>
    <t>Rhadielcasti Publicidad EIRL</t>
  </si>
  <si>
    <t>PWA, EIRL</t>
  </si>
  <si>
    <t>B1500000113</t>
  </si>
  <si>
    <t>Para registrar servicio de renovación de 3 licencias Adobe Creative Cloud y 3 licencias Adobe Stock, solicitadas por el Dep. de TIC para ser utilizadas por el Dep. de comunicaciones de esta institución.</t>
  </si>
  <si>
    <t>Compañía Dominicana de Teléfonos C Por A - Codetel</t>
  </si>
  <si>
    <t>Para registrar pago facturas (cuentas No.718024430, 701112578, 785819147) Telefonos e Internet correspondientes al mes de Julio 2024 .</t>
  </si>
  <si>
    <t xml:space="preserve">2.2.1.3.01        2.2.1.5.01  </t>
  </si>
  <si>
    <t>E450000049445                      E450000048946                            E450000050251</t>
  </si>
  <si>
    <t>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</si>
</sst>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1"/>
      <name val="Arial  "/>
    </font>
    <font>
      <sz val="11"/>
      <color theme="1"/>
      <name val="Arial  "/>
    </font>
    <font>
      <sz val="12"/>
      <color theme="1"/>
      <name val="Arial  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  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/>
    <xf numFmtId="0" fontId="14" fillId="0" borderId="0" xfId="0" applyFont="1"/>
    <xf numFmtId="0" fontId="15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166" fontId="18" fillId="4" borderId="1" xfId="0" applyNumberFormat="1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 applyAlignment="1">
      <alignment horizontal="center" wrapText="1"/>
    </xf>
    <xf numFmtId="166" fontId="18" fillId="4" borderId="0" xfId="0" applyNumberFormat="1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center" wrapText="1"/>
    </xf>
    <xf numFmtId="43" fontId="11" fillId="0" borderId="0" xfId="3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22" fillId="3" borderId="1" xfId="0" applyNumberFormat="1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/>
    </xf>
    <xf numFmtId="0" fontId="24" fillId="4" borderId="1" xfId="0" applyFont="1" applyFill="1" applyBorder="1" applyAlignment="1">
      <alignment vertical="center" wrapText="1"/>
    </xf>
    <xf numFmtId="0" fontId="5" fillId="4" borderId="0" xfId="0" applyFont="1" applyFill="1"/>
    <xf numFmtId="4" fontId="5" fillId="4" borderId="0" xfId="0" applyNumberFormat="1" applyFont="1" applyFill="1"/>
    <xf numFmtId="165" fontId="23" fillId="4" borderId="1" xfId="0" applyNumberFormat="1" applyFont="1" applyFill="1" applyBorder="1" applyAlignment="1">
      <alignment horizontal="left"/>
    </xf>
    <xf numFmtId="0" fontId="24" fillId="4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wrapText="1"/>
    </xf>
    <xf numFmtId="0" fontId="25" fillId="0" borderId="1" xfId="0" applyFont="1" applyFill="1" applyBorder="1"/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/>
    </xf>
    <xf numFmtId="164" fontId="5" fillId="0" borderId="0" xfId="0" applyNumberFormat="1" applyFont="1"/>
    <xf numFmtId="0" fontId="23" fillId="4" borderId="1" xfId="0" applyFont="1" applyFill="1" applyBorder="1" applyAlignment="1">
      <alignment horizontal="center"/>
    </xf>
    <xf numFmtId="14" fontId="25" fillId="0" borderId="1" xfId="0" applyNumberFormat="1" applyFont="1" applyFill="1" applyBorder="1" applyAlignment="1">
      <alignment horizontal="left"/>
    </xf>
    <xf numFmtId="49" fontId="25" fillId="0" borderId="1" xfId="0" applyNumberFormat="1" applyFont="1" applyFill="1" applyBorder="1" applyAlignment="1">
      <alignment wrapText="1"/>
    </xf>
    <xf numFmtId="165" fontId="23" fillId="4" borderId="1" xfId="0" applyNumberFormat="1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/>
    </xf>
    <xf numFmtId="4" fontId="24" fillId="0" borderId="1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43" fontId="11" fillId="4" borderId="1" xfId="3" applyFont="1" applyFill="1" applyBorder="1" applyAlignment="1">
      <alignment horizontal="right" vertical="center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2014269</xdr:colOff>
      <xdr:row>1</xdr:row>
      <xdr:rowOff>57690</xdr:rowOff>
    </xdr:from>
    <xdr:to>
      <xdr:col>4</xdr:col>
      <xdr:colOff>1232882</xdr:colOff>
      <xdr:row>7</xdr:row>
      <xdr:rowOff>149627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821" y="246393"/>
          <a:ext cx="2705122" cy="111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7"/>
  <sheetViews>
    <sheetView tabSelected="1" zoomScale="106" zoomScaleNormal="106" workbookViewId="0">
      <selection activeCell="I15" sqref="I15"/>
    </sheetView>
  </sheetViews>
  <sheetFormatPr baseColWidth="10" defaultRowHeight="14.25"/>
  <cols>
    <col min="1" max="1" width="4.28515625" style="4" customWidth="1"/>
    <col min="2" max="2" width="12.28515625" style="4" customWidth="1"/>
    <col min="3" max="3" width="35.285156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9" width="14.5703125" style="4" bestFit="1" customWidth="1"/>
    <col min="10" max="10" width="13" style="4" bestFit="1" customWidth="1"/>
    <col min="11" max="16384" width="11.42578125" style="4"/>
  </cols>
  <sheetData>
    <row r="1" spans="1:10" ht="15">
      <c r="A1" s="57"/>
      <c r="B1" s="57"/>
      <c r="C1" s="57"/>
      <c r="D1" s="57"/>
      <c r="E1" s="57"/>
      <c r="F1" s="57"/>
      <c r="G1" s="57"/>
    </row>
    <row r="2" spans="1:10" ht="7.5" customHeight="1">
      <c r="A2" s="3"/>
      <c r="B2" s="1"/>
      <c r="C2" s="1"/>
      <c r="D2" s="1"/>
      <c r="E2" s="1"/>
      <c r="F2" s="1"/>
      <c r="G2" s="1"/>
    </row>
    <row r="3" spans="1:10" ht="15">
      <c r="A3" s="3"/>
      <c r="B3" s="1"/>
      <c r="C3" s="1"/>
      <c r="D3" s="1"/>
      <c r="E3" s="1"/>
      <c r="F3" s="1"/>
      <c r="G3" s="1"/>
    </row>
    <row r="4" spans="1:10" ht="15.75">
      <c r="A4" s="3"/>
      <c r="B4" s="1"/>
      <c r="C4" s="1"/>
      <c r="D4" s="2" t="s">
        <v>1</v>
      </c>
      <c r="E4" s="1"/>
      <c r="F4" s="2"/>
      <c r="G4" s="1"/>
    </row>
    <row r="5" spans="1:10" ht="15.75">
      <c r="A5" s="3"/>
      <c r="B5" s="1"/>
      <c r="C5" s="1"/>
      <c r="D5" s="2"/>
      <c r="E5" s="1"/>
      <c r="F5" s="2"/>
      <c r="G5" s="1"/>
    </row>
    <row r="6" spans="1:10" ht="15.75">
      <c r="A6" s="3"/>
      <c r="B6" s="1"/>
      <c r="C6" s="1"/>
      <c r="D6" s="2"/>
      <c r="E6" s="1"/>
      <c r="F6" s="2"/>
      <c r="G6" s="1"/>
    </row>
    <row r="7" spans="1:10" ht="11.25" customHeight="1">
      <c r="A7" s="3"/>
      <c r="B7" s="1"/>
      <c r="C7" s="1"/>
      <c r="D7" s="2"/>
      <c r="E7" s="1"/>
      <c r="F7" s="2"/>
      <c r="G7" s="1"/>
    </row>
    <row r="8" spans="1:10" ht="15.75" customHeight="1">
      <c r="A8" s="58"/>
      <c r="B8" s="58"/>
      <c r="C8" s="58"/>
      <c r="D8" s="58"/>
      <c r="E8" s="58"/>
      <c r="F8" s="58"/>
      <c r="G8" s="58"/>
    </row>
    <row r="9" spans="1:10" ht="18.75" customHeight="1">
      <c r="A9" s="59" t="s">
        <v>2</v>
      </c>
      <c r="B9" s="59"/>
      <c r="C9" s="59"/>
      <c r="D9" s="59"/>
      <c r="E9" s="59"/>
      <c r="F9" s="59"/>
      <c r="G9" s="59"/>
    </row>
    <row r="10" spans="1:10" ht="18.75" customHeight="1">
      <c r="A10" s="60" t="s">
        <v>3</v>
      </c>
      <c r="B10" s="60"/>
      <c r="C10" s="60"/>
      <c r="D10" s="60"/>
      <c r="E10" s="60"/>
      <c r="F10" s="60"/>
      <c r="G10" s="60"/>
    </row>
    <row r="11" spans="1:10" ht="18.75" customHeight="1">
      <c r="A11" s="60" t="s">
        <v>120</v>
      </c>
      <c r="B11" s="60"/>
      <c r="C11" s="60"/>
      <c r="D11" s="60"/>
      <c r="E11" s="60"/>
      <c r="F11" s="60"/>
      <c r="G11" s="60"/>
    </row>
    <row r="12" spans="1:10">
      <c r="A12" s="26"/>
      <c r="B12" s="27"/>
      <c r="C12" s="27"/>
      <c r="D12" s="27"/>
      <c r="E12" s="27"/>
      <c r="F12" s="27"/>
      <c r="G12" s="27"/>
    </row>
    <row r="13" spans="1:10" ht="69.75" customHeight="1">
      <c r="A13" s="31" t="s">
        <v>4</v>
      </c>
      <c r="B13" s="30" t="s">
        <v>5</v>
      </c>
      <c r="C13" s="30" t="s">
        <v>6</v>
      </c>
      <c r="D13" s="30" t="s">
        <v>7</v>
      </c>
      <c r="E13" s="30" t="s">
        <v>8</v>
      </c>
      <c r="F13" s="30" t="s">
        <v>9</v>
      </c>
      <c r="G13" s="30" t="s">
        <v>10</v>
      </c>
    </row>
    <row r="14" spans="1:10" s="37" customFormat="1" ht="22.5" customHeight="1">
      <c r="A14" s="34">
        <v>1</v>
      </c>
      <c r="B14" s="35" t="s">
        <v>11</v>
      </c>
      <c r="C14" s="49" t="s">
        <v>12</v>
      </c>
      <c r="D14" s="32" t="s">
        <v>44</v>
      </c>
      <c r="E14" s="36" t="s">
        <v>26</v>
      </c>
      <c r="F14" s="33" t="s">
        <v>13</v>
      </c>
      <c r="G14" s="54">
        <v>67760</v>
      </c>
      <c r="I14" s="38"/>
      <c r="J14" s="38"/>
    </row>
    <row r="15" spans="1:10" s="37" customFormat="1" ht="24" customHeight="1">
      <c r="A15" s="34">
        <v>2</v>
      </c>
      <c r="B15" s="35" t="s">
        <v>14</v>
      </c>
      <c r="C15" s="33" t="s">
        <v>0</v>
      </c>
      <c r="D15" s="32" t="s">
        <v>18</v>
      </c>
      <c r="E15" s="36" t="s">
        <v>27</v>
      </c>
      <c r="F15" s="33" t="s">
        <v>15</v>
      </c>
      <c r="G15" s="54">
        <v>71149.86</v>
      </c>
      <c r="I15" s="38"/>
      <c r="J15" s="38"/>
    </row>
    <row r="16" spans="1:10" s="37" customFormat="1" ht="36" customHeight="1">
      <c r="A16" s="34">
        <v>3</v>
      </c>
      <c r="B16" s="39">
        <v>44734</v>
      </c>
      <c r="C16" s="33" t="s">
        <v>24</v>
      </c>
      <c r="D16" s="32" t="s">
        <v>20</v>
      </c>
      <c r="E16" s="40" t="s">
        <v>28</v>
      </c>
      <c r="F16" s="33" t="s">
        <v>17</v>
      </c>
      <c r="G16" s="54">
        <v>45887.839999999997</v>
      </c>
      <c r="I16" s="38"/>
      <c r="J16" s="38"/>
    </row>
    <row r="17" spans="1:10" s="37" customFormat="1" ht="36" customHeight="1">
      <c r="A17" s="34">
        <v>4</v>
      </c>
      <c r="B17" s="52">
        <v>45147</v>
      </c>
      <c r="C17" s="33" t="s">
        <v>57</v>
      </c>
      <c r="D17" s="32" t="s">
        <v>36</v>
      </c>
      <c r="E17" s="40" t="s">
        <v>38</v>
      </c>
      <c r="F17" s="33" t="s">
        <v>37</v>
      </c>
      <c r="G17" s="54">
        <v>44000</v>
      </c>
      <c r="I17" s="38"/>
      <c r="J17" s="38"/>
    </row>
    <row r="18" spans="1:10" s="37" customFormat="1" ht="48" customHeight="1">
      <c r="A18" s="34">
        <v>5</v>
      </c>
      <c r="B18" s="39">
        <v>45288</v>
      </c>
      <c r="C18" s="46" t="s">
        <v>58</v>
      </c>
      <c r="D18" s="32" t="s">
        <v>39</v>
      </c>
      <c r="E18" s="40" t="s">
        <v>40</v>
      </c>
      <c r="F18" s="33" t="s">
        <v>41</v>
      </c>
      <c r="G18" s="54">
        <f>8378+12390+8378+8378</f>
        <v>37524</v>
      </c>
      <c r="I18" s="38"/>
      <c r="J18" s="38"/>
    </row>
    <row r="19" spans="1:10" s="37" customFormat="1" ht="26.25" customHeight="1">
      <c r="A19" s="34">
        <v>6</v>
      </c>
      <c r="B19" s="39">
        <v>45362</v>
      </c>
      <c r="C19" s="46" t="s">
        <v>59</v>
      </c>
      <c r="D19" s="32" t="s">
        <v>45</v>
      </c>
      <c r="E19" s="40" t="s">
        <v>46</v>
      </c>
      <c r="F19" s="33" t="s">
        <v>47</v>
      </c>
      <c r="G19" s="54">
        <v>1157.4100000000001</v>
      </c>
      <c r="I19" s="38"/>
      <c r="J19" s="38"/>
    </row>
    <row r="20" spans="1:10" s="37" customFormat="1" ht="24">
      <c r="A20" s="34">
        <v>7</v>
      </c>
      <c r="B20" s="39">
        <v>45363</v>
      </c>
      <c r="C20" s="46" t="s">
        <v>60</v>
      </c>
      <c r="D20" s="45" t="s">
        <v>34</v>
      </c>
      <c r="E20" s="44" t="s">
        <v>35</v>
      </c>
      <c r="F20" s="47" t="s">
        <v>32</v>
      </c>
      <c r="G20" s="54">
        <v>30249.85</v>
      </c>
    </row>
    <row r="21" spans="1:10" s="37" customFormat="1" ht="60">
      <c r="A21" s="34">
        <v>8</v>
      </c>
      <c r="B21" s="52">
        <v>45364</v>
      </c>
      <c r="C21" s="46" t="s">
        <v>61</v>
      </c>
      <c r="D21" s="45" t="s">
        <v>48</v>
      </c>
      <c r="E21" s="44" t="s">
        <v>49</v>
      </c>
      <c r="F21" s="47" t="s">
        <v>15</v>
      </c>
      <c r="G21" s="54">
        <v>36125</v>
      </c>
    </row>
    <row r="22" spans="1:10" s="37" customFormat="1" ht="24">
      <c r="A22" s="34">
        <v>9</v>
      </c>
      <c r="B22" s="50">
        <v>45440</v>
      </c>
      <c r="C22" s="46" t="s">
        <v>62</v>
      </c>
      <c r="D22" s="51" t="s">
        <v>42</v>
      </c>
      <c r="E22" s="44" t="s">
        <v>43</v>
      </c>
      <c r="F22" s="47" t="s">
        <v>32</v>
      </c>
      <c r="G22" s="54">
        <v>180670.78</v>
      </c>
    </row>
    <row r="23" spans="1:10" s="37" customFormat="1" ht="48">
      <c r="A23" s="34">
        <v>10</v>
      </c>
      <c r="B23" s="50">
        <v>45447</v>
      </c>
      <c r="C23" s="46" t="s">
        <v>52</v>
      </c>
      <c r="D23" s="51" t="s">
        <v>51</v>
      </c>
      <c r="E23" s="44" t="s">
        <v>53</v>
      </c>
      <c r="F23" s="47" t="s">
        <v>50</v>
      </c>
      <c r="G23" s="54">
        <v>40902.080000000002</v>
      </c>
    </row>
    <row r="24" spans="1:10" s="37" customFormat="1" ht="36">
      <c r="A24" s="34">
        <v>11</v>
      </c>
      <c r="B24" s="50">
        <v>45462</v>
      </c>
      <c r="C24" s="46" t="s">
        <v>55</v>
      </c>
      <c r="D24" s="51" t="s">
        <v>54</v>
      </c>
      <c r="E24" s="44" t="s">
        <v>56</v>
      </c>
      <c r="F24" s="47" t="s">
        <v>33</v>
      </c>
      <c r="G24" s="54">
        <v>118531</v>
      </c>
    </row>
    <row r="25" spans="1:10" s="37" customFormat="1" ht="24">
      <c r="A25" s="34">
        <v>12</v>
      </c>
      <c r="B25" s="50">
        <v>45474</v>
      </c>
      <c r="C25" s="46" t="s">
        <v>63</v>
      </c>
      <c r="D25" s="51" t="s">
        <v>64</v>
      </c>
      <c r="E25" s="44" t="s">
        <v>65</v>
      </c>
      <c r="F25" s="47" t="s">
        <v>66</v>
      </c>
      <c r="G25" s="54">
        <v>23600</v>
      </c>
    </row>
    <row r="26" spans="1:10" s="37" customFormat="1" ht="36">
      <c r="A26" s="34">
        <v>13</v>
      </c>
      <c r="B26" s="50">
        <v>45482</v>
      </c>
      <c r="C26" s="46" t="s">
        <v>67</v>
      </c>
      <c r="D26" s="51" t="s">
        <v>68</v>
      </c>
      <c r="E26" s="44" t="s">
        <v>69</v>
      </c>
      <c r="F26" s="47" t="s">
        <v>70</v>
      </c>
      <c r="G26" s="54">
        <v>497419.44</v>
      </c>
    </row>
    <row r="27" spans="1:10" s="37" customFormat="1" ht="36">
      <c r="A27" s="34">
        <v>14</v>
      </c>
      <c r="B27" s="50">
        <v>45484</v>
      </c>
      <c r="C27" s="46" t="s">
        <v>74</v>
      </c>
      <c r="D27" s="51" t="s">
        <v>73</v>
      </c>
      <c r="E27" s="44" t="s">
        <v>72</v>
      </c>
      <c r="F27" s="47" t="s">
        <v>71</v>
      </c>
      <c r="G27" s="54">
        <v>11051.5</v>
      </c>
    </row>
    <row r="28" spans="1:10" s="37" customFormat="1" ht="36">
      <c r="A28" s="34">
        <v>15</v>
      </c>
      <c r="B28" s="50">
        <v>45485</v>
      </c>
      <c r="C28" s="46" t="s">
        <v>75</v>
      </c>
      <c r="D28" s="51" t="s">
        <v>76</v>
      </c>
      <c r="E28" s="44" t="s">
        <v>77</v>
      </c>
      <c r="F28" s="47" t="s">
        <v>15</v>
      </c>
      <c r="G28" s="54">
        <v>18408</v>
      </c>
    </row>
    <row r="29" spans="1:10" s="37" customFormat="1" ht="48">
      <c r="A29" s="34">
        <v>16</v>
      </c>
      <c r="B29" s="50">
        <v>45485</v>
      </c>
      <c r="C29" s="46" t="s">
        <v>81</v>
      </c>
      <c r="D29" s="51" t="s">
        <v>80</v>
      </c>
      <c r="E29" s="44" t="s">
        <v>79</v>
      </c>
      <c r="F29" s="47" t="s">
        <v>78</v>
      </c>
      <c r="G29" s="54">
        <v>219037.5</v>
      </c>
    </row>
    <row r="30" spans="1:10" s="37" customFormat="1" ht="60">
      <c r="A30" s="34">
        <v>17</v>
      </c>
      <c r="B30" s="50">
        <v>45488</v>
      </c>
      <c r="C30" s="46" t="s">
        <v>82</v>
      </c>
      <c r="D30" s="51" t="s">
        <v>83</v>
      </c>
      <c r="E30" s="44" t="s">
        <v>84</v>
      </c>
      <c r="F30" s="47" t="s">
        <v>85</v>
      </c>
      <c r="G30" s="54">
        <v>130744</v>
      </c>
    </row>
    <row r="31" spans="1:10" s="37" customFormat="1" ht="29.25" customHeight="1">
      <c r="A31" s="34">
        <v>18</v>
      </c>
      <c r="B31" s="50">
        <v>45488</v>
      </c>
      <c r="C31" s="46" t="s">
        <v>87</v>
      </c>
      <c r="D31" s="51" t="s">
        <v>88</v>
      </c>
      <c r="E31" s="44" t="s">
        <v>86</v>
      </c>
      <c r="F31" s="47" t="s">
        <v>15</v>
      </c>
      <c r="G31" s="54">
        <v>6088.8</v>
      </c>
    </row>
    <row r="32" spans="1:10" s="37" customFormat="1" ht="48">
      <c r="A32" s="34">
        <v>19</v>
      </c>
      <c r="B32" s="50">
        <v>45488</v>
      </c>
      <c r="C32" s="46" t="s">
        <v>90</v>
      </c>
      <c r="D32" s="51" t="s">
        <v>91</v>
      </c>
      <c r="E32" s="44" t="s">
        <v>89</v>
      </c>
      <c r="F32" s="47" t="s">
        <v>70</v>
      </c>
      <c r="G32" s="54">
        <v>21825.4</v>
      </c>
    </row>
    <row r="33" spans="1:9" s="37" customFormat="1" ht="36">
      <c r="A33" s="34">
        <v>20</v>
      </c>
      <c r="B33" s="50">
        <v>45490</v>
      </c>
      <c r="C33" s="46" t="s">
        <v>92</v>
      </c>
      <c r="D33" s="51" t="s">
        <v>93</v>
      </c>
      <c r="E33" s="44" t="s">
        <v>94</v>
      </c>
      <c r="F33" s="47" t="s">
        <v>95</v>
      </c>
      <c r="G33" s="54">
        <v>5664</v>
      </c>
    </row>
    <row r="34" spans="1:9" s="37" customFormat="1" ht="36">
      <c r="A34" s="34">
        <v>21</v>
      </c>
      <c r="B34" s="50">
        <v>45492</v>
      </c>
      <c r="C34" s="46" t="s">
        <v>97</v>
      </c>
      <c r="D34" s="51" t="s">
        <v>98</v>
      </c>
      <c r="E34" s="44" t="s">
        <v>96</v>
      </c>
      <c r="F34" s="47" t="s">
        <v>33</v>
      </c>
      <c r="G34" s="54">
        <v>53690</v>
      </c>
    </row>
    <row r="35" spans="1:9" s="37" customFormat="1" ht="36">
      <c r="A35" s="34">
        <v>22</v>
      </c>
      <c r="B35" s="50">
        <v>45492</v>
      </c>
      <c r="C35" s="46" t="s">
        <v>99</v>
      </c>
      <c r="D35" s="51" t="s">
        <v>100</v>
      </c>
      <c r="E35" s="44" t="s">
        <v>101</v>
      </c>
      <c r="F35" s="47" t="s">
        <v>70</v>
      </c>
      <c r="G35" s="54">
        <v>36108</v>
      </c>
    </row>
    <row r="36" spans="1:9" s="37" customFormat="1" ht="36">
      <c r="A36" s="34">
        <v>23</v>
      </c>
      <c r="B36" s="50">
        <v>45495</v>
      </c>
      <c r="C36" s="46" t="s">
        <v>104</v>
      </c>
      <c r="D36" s="51" t="s">
        <v>105</v>
      </c>
      <c r="E36" s="44" t="s">
        <v>103</v>
      </c>
      <c r="F36" s="47" t="s">
        <v>102</v>
      </c>
      <c r="G36" s="54">
        <v>38292.480000000003</v>
      </c>
    </row>
    <row r="37" spans="1:9" s="37" customFormat="1" ht="36">
      <c r="A37" s="34">
        <v>24</v>
      </c>
      <c r="B37" s="50">
        <v>45496</v>
      </c>
      <c r="C37" s="46" t="s">
        <v>106</v>
      </c>
      <c r="D37" s="51" t="s">
        <v>107</v>
      </c>
      <c r="E37" s="44" t="s">
        <v>108</v>
      </c>
      <c r="F37" s="47" t="s">
        <v>109</v>
      </c>
      <c r="G37" s="54">
        <v>19942</v>
      </c>
    </row>
    <row r="38" spans="1:9" s="37" customFormat="1" ht="35.25" customHeight="1">
      <c r="A38" s="34">
        <v>25</v>
      </c>
      <c r="B38" s="50">
        <v>45502</v>
      </c>
      <c r="C38" s="46" t="s">
        <v>111</v>
      </c>
      <c r="D38" s="51" t="s">
        <v>112</v>
      </c>
      <c r="E38" s="44" t="s">
        <v>110</v>
      </c>
      <c r="F38" s="47" t="s">
        <v>33</v>
      </c>
      <c r="G38" s="54">
        <v>8260</v>
      </c>
    </row>
    <row r="39" spans="1:9" s="37" customFormat="1" ht="36">
      <c r="A39" s="34">
        <v>26</v>
      </c>
      <c r="B39" s="50">
        <v>45502</v>
      </c>
      <c r="C39" s="46" t="s">
        <v>114</v>
      </c>
      <c r="D39" s="51" t="s">
        <v>113</v>
      </c>
      <c r="E39" s="44" t="s">
        <v>115</v>
      </c>
      <c r="F39" s="47" t="s">
        <v>50</v>
      </c>
      <c r="G39" s="54">
        <v>341085</v>
      </c>
    </row>
    <row r="40" spans="1:9" s="37" customFormat="1" ht="36">
      <c r="A40" s="34">
        <v>27</v>
      </c>
      <c r="B40" s="50">
        <v>45504</v>
      </c>
      <c r="C40" s="46" t="s">
        <v>119</v>
      </c>
      <c r="D40" s="51" t="s">
        <v>116</v>
      </c>
      <c r="E40" s="44" t="s">
        <v>117</v>
      </c>
      <c r="F40" s="47" t="s">
        <v>118</v>
      </c>
      <c r="G40" s="54">
        <v>312989.44</v>
      </c>
    </row>
    <row r="41" spans="1:9" ht="15">
      <c r="A41" s="43"/>
      <c r="B41" s="17"/>
      <c r="C41" s="18"/>
      <c r="D41" s="41"/>
      <c r="E41" s="19"/>
      <c r="F41" s="20"/>
      <c r="G41" s="62">
        <f>SUM(G14:G40)</f>
        <v>2418163.3799999994</v>
      </c>
      <c r="I41" s="48"/>
    </row>
    <row r="42" spans="1:9" ht="15">
      <c r="A42" s="7"/>
      <c r="B42" s="21"/>
      <c r="C42" s="22"/>
      <c r="D42" s="42"/>
      <c r="E42" s="23"/>
      <c r="F42" s="24"/>
      <c r="G42" s="25"/>
      <c r="I42" s="48"/>
    </row>
    <row r="43" spans="1:9" ht="145.5" customHeight="1">
      <c r="A43" s="14"/>
      <c r="B43" s="15" t="s">
        <v>25</v>
      </c>
      <c r="C43" s="16"/>
      <c r="D43" s="55" t="s">
        <v>22</v>
      </c>
      <c r="E43" s="55"/>
      <c r="F43" s="61" t="s">
        <v>23</v>
      </c>
      <c r="G43" s="61"/>
    </row>
    <row r="44" spans="1:9" ht="26.25" customHeight="1">
      <c r="A44" s="14"/>
      <c r="B44" s="28" t="s">
        <v>29</v>
      </c>
      <c r="C44" s="53"/>
      <c r="D44" s="56" t="s">
        <v>19</v>
      </c>
      <c r="E44" s="56"/>
      <c r="F44" s="56" t="s">
        <v>16</v>
      </c>
      <c r="G44" s="56"/>
    </row>
    <row r="45" spans="1:9" ht="15.75" customHeight="1">
      <c r="A45" s="14"/>
      <c r="B45" s="29" t="s">
        <v>30</v>
      </c>
      <c r="C45" s="28"/>
      <c r="D45" s="56" t="s">
        <v>21</v>
      </c>
      <c r="E45" s="56"/>
      <c r="F45" s="56" t="s">
        <v>31</v>
      </c>
      <c r="G45" s="56"/>
    </row>
    <row r="46" spans="1:9" ht="23.25">
      <c r="A46" s="14"/>
      <c r="B46" s="10"/>
      <c r="C46" s="10"/>
      <c r="D46" s="11"/>
      <c r="E46" s="12"/>
      <c r="F46" s="12"/>
      <c r="G46" s="12"/>
    </row>
    <row r="47" spans="1:9" ht="25.5">
      <c r="A47" s="9"/>
      <c r="B47" s="13"/>
      <c r="C47" s="13"/>
      <c r="D47" s="12"/>
      <c r="E47" s="12"/>
      <c r="F47" s="8"/>
      <c r="G47" s="8"/>
    </row>
    <row r="48" spans="1:9" ht="18">
      <c r="A48" s="9"/>
      <c r="B48" s="8"/>
      <c r="C48" s="8"/>
      <c r="F48" s="8"/>
      <c r="G48" s="8"/>
    </row>
    <row r="49" spans="1:5" ht="18">
      <c r="A49" s="9"/>
      <c r="B49" s="8"/>
      <c r="C49" s="8"/>
    </row>
    <row r="50" spans="1:5">
      <c r="A50" s="7"/>
    </row>
    <row r="51" spans="1:5">
      <c r="A51" s="7"/>
    </row>
    <row r="52" spans="1:5">
      <c r="A52" s="7"/>
    </row>
    <row r="53" spans="1:5">
      <c r="A53" s="7"/>
    </row>
    <row r="54" spans="1:5">
      <c r="A54" s="7"/>
    </row>
    <row r="55" spans="1:5" ht="30">
      <c r="A55" s="7"/>
      <c r="E55" s="5"/>
    </row>
    <row r="56" spans="1:5" ht="30">
      <c r="A56" s="7"/>
      <c r="E56" s="6"/>
    </row>
    <row r="57" spans="1:5" ht="30">
      <c r="A57" s="7"/>
      <c r="E57" s="6"/>
    </row>
    <row r="58" spans="1:5">
      <c r="A58" s="7"/>
    </row>
    <row r="59" spans="1:5">
      <c r="A59" s="7"/>
    </row>
    <row r="60" spans="1:5">
      <c r="A60" s="7"/>
    </row>
    <row r="61" spans="1:5">
      <c r="A61" s="7"/>
    </row>
    <row r="62" spans="1:5">
      <c r="A62" s="7"/>
    </row>
    <row r="63" spans="1:5">
      <c r="A63" s="7"/>
    </row>
    <row r="64" spans="1:5">
      <c r="A64" s="7"/>
    </row>
    <row r="65" spans="1:1">
      <c r="A65" s="7"/>
    </row>
    <row r="66" spans="1:1">
      <c r="A66" s="7"/>
    </row>
    <row r="67" spans="1:1">
      <c r="A67" s="7"/>
    </row>
  </sheetData>
  <protectedRanges>
    <protectedRange sqref="F43" name="Rango1_3_6"/>
    <protectedRange sqref="B43:C43" name="Rango1_4_6"/>
  </protectedRanges>
  <mergeCells count="11">
    <mergeCell ref="D43:E43"/>
    <mergeCell ref="D44:E44"/>
    <mergeCell ref="D45:E45"/>
    <mergeCell ref="A1:G1"/>
    <mergeCell ref="A8:G8"/>
    <mergeCell ref="A9:G9"/>
    <mergeCell ref="A10:G10"/>
    <mergeCell ref="A11:G11"/>
    <mergeCell ref="F43:G43"/>
    <mergeCell ref="F44:G44"/>
    <mergeCell ref="F45:G45"/>
  </mergeCells>
  <printOptions horizontalCentered="1"/>
  <pageMargins left="0.19685039370078741" right="0.17" top="0.12" bottom="0.13" header="0.12" footer="0.12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2024-07-02T14:42:12Z</cp:lastPrinted>
  <dcterms:created xsi:type="dcterms:W3CDTF">2022-08-05T19:55:13Z</dcterms:created>
  <dcterms:modified xsi:type="dcterms:W3CDTF">2024-08-02T15:44:59Z</dcterms:modified>
</cp:coreProperties>
</file>