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5 OPTI MAYO 2023\"/>
    </mc:Choice>
  </mc:AlternateContent>
  <xr:revisionPtr revIDLastSave="0" documentId="8_{5199A018-894D-45EE-BC7D-5AF568BA6A80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DEUDA " sheetId="2" r:id="rId1"/>
  </sheets>
  <definedNames>
    <definedName name="_xlnm._FilterDatabase" localSheetId="0" hidden="1">'DEUDA '!$A$13:$K$43</definedName>
    <definedName name="_xlnm.Print_Area" localSheetId="0">'DEUDA '!$A$1:$G$58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44" i="2" s="1"/>
</calcChain>
</file>

<file path=xl/sharedStrings.xml><?xml version="1.0" encoding="utf-8"?>
<sst xmlns="http://schemas.openxmlformats.org/spreadsheetml/2006/main" count="151" uniqueCount="132">
  <si>
    <t>B1500000350</t>
  </si>
  <si>
    <t>B1500000473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</si>
  <si>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</si>
  <si>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</si>
  <si>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</si>
  <si>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</si>
  <si>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</si>
  <si>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</si>
  <si>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</si>
  <si>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</si>
  <si>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</si>
  <si>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</si>
  <si>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</si>
  <si>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</si>
  <si>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</si>
  <si>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2.6.1.3.01</t>
  </si>
  <si>
    <t>30/06/2021</t>
  </si>
  <si>
    <t>2.3.1.1.01</t>
  </si>
  <si>
    <t>Autorizado por</t>
  </si>
  <si>
    <t>Enc. Depto. Adm. y Financiero</t>
  </si>
  <si>
    <t>2.2.6.3.01</t>
  </si>
  <si>
    <t>2.2.2.1.01</t>
  </si>
  <si>
    <t>Multiservicis Generales</t>
  </si>
  <si>
    <t>RSV Mensajeria, SRL.</t>
  </si>
  <si>
    <t>ITCORP Gongloss, SRL.</t>
  </si>
  <si>
    <t>Servicio de entrega de comunicaciones al interior del país, según O/C 93/14D/F20/06/2014.</t>
  </si>
  <si>
    <t>Adquisición de café, azúcar y té para uso en la institución, según O/C 00025/2021D/F13/05/2021.</t>
  </si>
  <si>
    <t>Seguro Nacional de Salud (SENASA)</t>
  </si>
  <si>
    <t>Revisado Por</t>
  </si>
  <si>
    <t>JCGLOW Marketing RD, SRL</t>
  </si>
  <si>
    <t>Contratación de servicio de agencia publicitaria para campaña de comunicación institucional en medios digitales. Según O/C 00084/2022 D/F21/4/2022.</t>
  </si>
  <si>
    <t>2.2.7.2.06</t>
  </si>
  <si>
    <t>Para registrar adquisición de botellones de agua de 5 galones y fardo de botellitas para uso en la institución. Según o/c  No. 00273 d/f 19/10/2022.</t>
  </si>
  <si>
    <t>Agua Crystal, S.A.</t>
  </si>
  <si>
    <t>2.2.9.2.01</t>
  </si>
  <si>
    <t>Banco Central de la República Dominicana</t>
  </si>
  <si>
    <t>2.2.5.1.01</t>
  </si>
  <si>
    <t>B1500001175</t>
  </si>
  <si>
    <t>Prolimdes Comercial, SRL</t>
  </si>
  <si>
    <t>2.3.3.2.01</t>
  </si>
  <si>
    <t>Enc. División Financiera</t>
  </si>
  <si>
    <t>Jesús Adalberto Tiburcio</t>
  </si>
  <si>
    <t>Caonabo Antonio Gonzalez</t>
  </si>
  <si>
    <t>NAS, EIRL.</t>
  </si>
  <si>
    <t>Para registrar servicios de lavados sencillos para vehículos de la institución por seis (6) meses. Según 0012/2022 D/F 4/03/2022.</t>
  </si>
  <si>
    <t>Disk Multiservices, SRL</t>
  </si>
  <si>
    <t>Para registrar contratación por seis (6) meses para el servicio de mantenimiento preventivo y correctivo a los equipos de aire acondicionado de la institución. Según O/C No. 00317/2022 D/F 18/11/2022.</t>
  </si>
  <si>
    <t>2.2.7.2.08</t>
  </si>
  <si>
    <t>Adquisición de swich cisco 9200L-4X-E centro de datos de tecnología de la institución, financiado con fondos de la unión europea a traves del PROGEF. Según O/C 00167/2021,D/F 28/10/2021.</t>
  </si>
  <si>
    <t>Para registrar adquisición de vasos de cartón (ecológicos) para uso en la Institución dirigido a MYPYMES. Según o/c no. 00047/2023, d/f 03/04/2023.</t>
  </si>
  <si>
    <t>Al 31 de Mayo 2023</t>
  </si>
  <si>
    <t xml:space="preserve"> B1500019959</t>
  </si>
  <si>
    <t xml:space="preserve"> B1500000016</t>
  </si>
  <si>
    <t>Lola 5 Multiservices,SRL</t>
  </si>
  <si>
    <t>FR Multiservicios, SRL.</t>
  </si>
  <si>
    <t>2.2.2.2.01</t>
  </si>
  <si>
    <t>2.3.2.3.01</t>
  </si>
  <si>
    <t>B1500000201</t>
  </si>
  <si>
    <t>Para registrar el alquiler del estacionamiento de vehículos empleados de la institución, correspondiente al mes Mayo, desde 01/05/2023 al 31/05/2023.</t>
  </si>
  <si>
    <t>Martinez Torres Traveling, SRL</t>
  </si>
  <si>
    <t>B1500000804</t>
  </si>
  <si>
    <t>Para registrar almuerzos y cenas para el personal de la institución. Dirigido a MIPYME. Según CONT. No. 0001/2023.</t>
  </si>
  <si>
    <t>Delta Comercial, SA</t>
  </si>
  <si>
    <t>B1500017528</t>
  </si>
  <si>
    <t>Para registrar reparación chasis autobús de 30 pasajeros  propiedad de la Institución. Según O/C No. 00063/2023, D/F 21/04/2023.</t>
  </si>
  <si>
    <t>Panadería y Repostería los Trigales, SRL</t>
  </si>
  <si>
    <t>16/05/2023</t>
  </si>
  <si>
    <t>B1500000586</t>
  </si>
  <si>
    <t>Para registrar adquisición de 30 pashminas(bufandas) de varios colores para entregar en la charla realizada por esta institución por motivo del día de las Secretarias.Digido a Mipymes.Según O/C No.00064/2023,D/F 10/05/2023.</t>
  </si>
  <si>
    <t>B1500000426</t>
  </si>
  <si>
    <t>Para registrar refrigerio para los entrenamientos en Normativas Contables en esta institución para los días 3,5 y 8 del mes de Mayo del 2023.Según O/C.No.00070.D/F 02/05/2023.</t>
  </si>
  <si>
    <t>B1500000424</t>
  </si>
  <si>
    <t>Para registrar la adquisición de refrigerio para los entrenamientos en Normativas Contables por nueve(9) días.Según O/C.No.00049 D/F 11/04/2023.</t>
  </si>
  <si>
    <t>B1500000423</t>
  </si>
  <si>
    <t>Para registrar refrigerio para los entrenamientos en Normativas Contables en esta institución para los dias 17 y 21 del mes de Abril del 2023.Según O/C.No.00052 D/F 17/04/2023.</t>
  </si>
  <si>
    <t>Floristería Zuniflor, SRL</t>
  </si>
  <si>
    <t>B1500002626</t>
  </si>
  <si>
    <t>Para registrar la adquisición de rosas naturales para ser entregadas en charla el día de las Secretarias. Según O/C. No.00066 D/F 24/04/2023.</t>
  </si>
  <si>
    <t>2.3.1.3.03</t>
  </si>
  <si>
    <t>17/05/2023</t>
  </si>
  <si>
    <t>B1500025420</t>
  </si>
  <si>
    <t>Distribuidores Internacionales de Petróleo,SA.</t>
  </si>
  <si>
    <t>Para registrar la adquisición de tickets de gasolina para abastecer los vehiculos de la institución.Según O/C No.00053/2023 D/F 18/04/2023.</t>
  </si>
  <si>
    <t>2.3.7.1.01</t>
  </si>
  <si>
    <t>18/05/2023</t>
  </si>
  <si>
    <t>B1500001772</t>
  </si>
  <si>
    <t>Centro Automotriz REMESA,SRL</t>
  </si>
  <si>
    <t>Para registrar servicio de mantenimiento y/o reparación a vehículos de la institución por seis (6) meses. Según O/C 00008/2023 D/F 23/02/2023.</t>
  </si>
  <si>
    <t>19/05/2023</t>
  </si>
  <si>
    <t>Inversiones ND &amp; Asociados,SRL</t>
  </si>
  <si>
    <t>B1500001742</t>
  </si>
  <si>
    <t>Para registrar adquisición de utensilios de cocina y vasos de cartón(ecológico) para uso en la Institución.Dirigido a Mipymes.Según O/C No.00048 D/F 03/04/2023.</t>
  </si>
  <si>
    <t>2.3.3.2.01    2.3.9.5.01</t>
  </si>
  <si>
    <t>Genius Print Graphic,SRL</t>
  </si>
  <si>
    <t>Para registrar adquisición de sillas,útiles y señalitas para el comité de emergencia para ser utilizados durante desastres en la institución.Según O/C No.00062/2023  D/F 21/04/2023.</t>
  </si>
  <si>
    <t xml:space="preserve">2.3.9.8.01   2.3.9.9.04     2.6.3.1.01  </t>
  </si>
  <si>
    <t>B1500000459</t>
  </si>
  <si>
    <t>Para registrar suministro e impresión para el Departamento de Normas y Procedimientos.Según O/C No.00075/2023 D/F 10/05/2023.</t>
  </si>
  <si>
    <t>2.2.2.2.01   2.3.9.2.01</t>
  </si>
  <si>
    <t>Impresos Dinámicos,SRL</t>
  </si>
  <si>
    <t>B1500000263</t>
  </si>
  <si>
    <t>Para registrar suministro de impresión varios para ser utilizados en Premio Nacional de la Calidad 2023.Según O/C No.00073/2023 D/F 09/05/2023.</t>
  </si>
  <si>
    <t>B1500008392</t>
  </si>
  <si>
    <t>Para registrar pago diferencia asumida por la institución de la poliza no. 06492 seguro complementario de empleados durante el periodo 01/05/2023 / 31/05/2023.</t>
  </si>
  <si>
    <t>4 Ojos  Publicidad,EIRL</t>
  </si>
  <si>
    <t>B1500000054</t>
  </si>
  <si>
    <t>Para registrar suministro de impresión varios para ser utilizados en Premio Nacional de la Calidad 2023.Según O/C No.00074/2023  D/F 09/05/2023.</t>
  </si>
  <si>
    <t>Farmatem,SRL</t>
  </si>
  <si>
    <t>B1500000514</t>
  </si>
  <si>
    <t>Para registrar adquisición medicamentos para la unidad médica de esta Institución.Según O/C No.00083 D/F 18/05/2023.</t>
  </si>
  <si>
    <t>2.3.4.1.01   2.3.9.3.01</t>
  </si>
  <si>
    <t>Compañía Dominicana de Teléfonos C Por A - Codetel</t>
  </si>
  <si>
    <t>Para registrar pago facturas (cuentas no. 701112578, 718024430, 785819147) Telefonos e Internet correspondientes al mes de mayo 2023 .</t>
  </si>
  <si>
    <t xml:space="preserve">2.2.1.3.01   2.2.1.5.01  </t>
  </si>
  <si>
    <t>Administradora de Riesgos de Salud Humano</t>
  </si>
  <si>
    <t>B1500027762</t>
  </si>
  <si>
    <t>Para registrar diferencia asumida por la institución correspondiente a empleados con planes complementarios, mediante la poliza no. 30-95-201981 Seguro de Salud Local, correspondiente al período 01/05/ 2023 hasta 31/05/2023.</t>
  </si>
  <si>
    <t>B1500000431</t>
  </si>
  <si>
    <t>Para registrar adquisición de refrigerio para 70 personas. Comité de responsabilidad Social. Según O/C.No.00084 D/F 18/05/2023.</t>
  </si>
  <si>
    <t>B1500025559</t>
  </si>
  <si>
    <t>Para registrar adquisición de galones de gasoil para las plantas eléctricas de la institución. Según  O/C No.00071 D/F 03/05/2023.</t>
  </si>
  <si>
    <t>2.3.7.1.02</t>
  </si>
  <si>
    <t>Electrom, SAS</t>
  </si>
  <si>
    <t>B1500001035</t>
  </si>
  <si>
    <t>Para registrar servicio de mantenimiento por (6) meses al ascensor del edificio de la institucion. Según O/C No.. 00315/2022 D/F 16/11/2022.</t>
  </si>
  <si>
    <t xml:space="preserve">              Preparado por</t>
  </si>
  <si>
    <t xml:space="preserve">                               Contadora</t>
  </si>
  <si>
    <t>Luz María Del Carmen Aquino</t>
  </si>
  <si>
    <t>E450000010880            E450000012181            E450000011322</t>
  </si>
  <si>
    <t>B1500000210                    B1500000209</t>
  </si>
  <si>
    <t>B1500041518                    B1500041384                    B1500041330                       B1500041627</t>
  </si>
  <si>
    <t>B1500000114                           B1500000117                            B1500000118                           B1500000119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</si>
</sst>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  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Arial  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4" fontId="5" fillId="0" borderId="0" xfId="0" applyNumberFormat="1" applyFont="1"/>
    <xf numFmtId="0" fontId="5" fillId="0" borderId="0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5" fillId="0" borderId="0" xfId="0" applyNumberFormat="1" applyFont="1" applyFill="1"/>
    <xf numFmtId="0" fontId="10" fillId="0" borderId="0" xfId="0" applyFont="1"/>
    <xf numFmtId="4" fontId="10" fillId="0" borderId="0" xfId="0" applyNumberFormat="1" applyFont="1"/>
    <xf numFmtId="0" fontId="13" fillId="3" borderId="1" xfId="0" applyFont="1" applyFill="1" applyBorder="1" applyAlignment="1">
      <alignment horizontal="center"/>
    </xf>
    <xf numFmtId="43" fontId="13" fillId="3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left" vertical="center"/>
    </xf>
    <xf numFmtId="165" fontId="12" fillId="0" borderId="1" xfId="0" applyNumberFormat="1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vertical="center" wrapText="1"/>
    </xf>
    <xf numFmtId="43" fontId="14" fillId="0" borderId="0" xfId="3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/>
    <xf numFmtId="0" fontId="18" fillId="0" borderId="0" xfId="0" applyFont="1"/>
    <xf numFmtId="0" fontId="20" fillId="0" borderId="0" xfId="0" applyFont="1"/>
    <xf numFmtId="0" fontId="19" fillId="0" borderId="0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/>
    <xf numFmtId="0" fontId="23" fillId="2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1790700</xdr:colOff>
      <xdr:row>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9"/>
  <sheetViews>
    <sheetView tabSelected="1" zoomScaleNormal="100" workbookViewId="0">
      <selection activeCell="B3" sqref="A3:G57"/>
    </sheetView>
  </sheetViews>
  <sheetFormatPr baseColWidth="10" defaultRowHeight="14.25"/>
  <cols>
    <col min="1" max="1" width="6" style="4" customWidth="1"/>
    <col min="2" max="2" width="15.42578125" style="4" customWidth="1"/>
    <col min="3" max="3" width="33.7109375" style="4" customWidth="1"/>
    <col min="4" max="4" width="40.42578125" style="4" customWidth="1"/>
    <col min="5" max="5" width="58.28515625" style="4" customWidth="1"/>
    <col min="6" max="6" width="32.140625" style="4" customWidth="1"/>
    <col min="7" max="7" width="18.42578125" style="4" customWidth="1"/>
    <col min="8" max="8" width="17.42578125" style="4" customWidth="1"/>
    <col min="9" max="10" width="13" style="4" bestFit="1" customWidth="1"/>
    <col min="11" max="16384" width="11.42578125" style="4"/>
  </cols>
  <sheetData>
    <row r="1" spans="1:10" ht="15">
      <c r="A1" s="58"/>
      <c r="B1" s="58"/>
      <c r="C1" s="58"/>
      <c r="D1" s="58"/>
      <c r="E1" s="58"/>
      <c r="F1" s="58"/>
      <c r="G1" s="58"/>
    </row>
    <row r="2" spans="1:10" ht="15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2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5.75">
      <c r="A7" s="3"/>
      <c r="B7" s="1"/>
      <c r="C7" s="1"/>
      <c r="D7" s="2"/>
      <c r="E7" s="1"/>
      <c r="F7" s="2"/>
      <c r="G7" s="1"/>
    </row>
    <row r="8" spans="1:10" ht="15.75" customHeight="1">
      <c r="A8" s="59"/>
      <c r="B8" s="59"/>
      <c r="C8" s="59"/>
      <c r="D8" s="59"/>
      <c r="E8" s="59"/>
      <c r="F8" s="59"/>
      <c r="G8" s="59"/>
    </row>
    <row r="9" spans="1:10" ht="18.75" customHeight="1">
      <c r="A9" s="60" t="s">
        <v>3</v>
      </c>
      <c r="B9" s="60"/>
      <c r="C9" s="60"/>
      <c r="D9" s="60"/>
      <c r="E9" s="60"/>
      <c r="F9" s="60"/>
      <c r="G9" s="60"/>
    </row>
    <row r="10" spans="1:10" ht="18.75" customHeight="1">
      <c r="A10" s="61" t="s">
        <v>4</v>
      </c>
      <c r="B10" s="61"/>
      <c r="C10" s="61"/>
      <c r="D10" s="61"/>
      <c r="E10" s="61"/>
      <c r="F10" s="61"/>
      <c r="G10" s="61"/>
    </row>
    <row r="11" spans="1:10" ht="18.75" customHeight="1">
      <c r="A11" s="61" t="s">
        <v>50</v>
      </c>
      <c r="B11" s="61"/>
      <c r="C11" s="61"/>
      <c r="D11" s="61"/>
      <c r="E11" s="61"/>
      <c r="F11" s="61"/>
      <c r="G11" s="61"/>
    </row>
    <row r="12" spans="1:10" ht="15.75">
      <c r="A12" s="3"/>
      <c r="B12" s="5"/>
      <c r="C12" s="5"/>
      <c r="D12" s="5"/>
      <c r="E12" s="5"/>
      <c r="F12" s="5"/>
      <c r="G12" s="5"/>
    </row>
    <row r="13" spans="1:10" ht="69" customHeight="1">
      <c r="A13" s="14" t="s">
        <v>5</v>
      </c>
      <c r="B13" s="15" t="s">
        <v>6</v>
      </c>
      <c r="C13" s="15" t="s">
        <v>7</v>
      </c>
      <c r="D13" s="15" t="s">
        <v>8</v>
      </c>
      <c r="E13" s="15" t="s">
        <v>9</v>
      </c>
      <c r="F13" s="15" t="s">
        <v>10</v>
      </c>
      <c r="G13" s="15" t="s">
        <v>11</v>
      </c>
    </row>
    <row r="14" spans="1:10" ht="27" customHeight="1">
      <c r="A14" s="16">
        <v>1</v>
      </c>
      <c r="B14" s="17" t="s">
        <v>12</v>
      </c>
      <c r="C14" s="18" t="s">
        <v>13</v>
      </c>
      <c r="D14" s="19" t="s">
        <v>23</v>
      </c>
      <c r="E14" s="20" t="s">
        <v>25</v>
      </c>
      <c r="F14" s="16" t="s">
        <v>14</v>
      </c>
      <c r="G14" s="21">
        <v>67760</v>
      </c>
      <c r="I14" s="7"/>
      <c r="J14" s="7"/>
    </row>
    <row r="15" spans="1:10" s="6" customFormat="1" ht="33" customHeight="1">
      <c r="A15" s="16">
        <v>2</v>
      </c>
      <c r="B15" s="17" t="s">
        <v>16</v>
      </c>
      <c r="C15" s="16" t="s">
        <v>0</v>
      </c>
      <c r="D15" s="19" t="s">
        <v>22</v>
      </c>
      <c r="E15" s="20" t="s">
        <v>26</v>
      </c>
      <c r="F15" s="16" t="s">
        <v>17</v>
      </c>
      <c r="G15" s="21">
        <v>71149.86</v>
      </c>
      <c r="I15" s="11"/>
      <c r="J15" s="7"/>
    </row>
    <row r="16" spans="1:10" ht="57">
      <c r="A16" s="16">
        <v>3</v>
      </c>
      <c r="B16" s="22">
        <v>44547</v>
      </c>
      <c r="C16" s="16" t="s">
        <v>1</v>
      </c>
      <c r="D16" s="19" t="s">
        <v>24</v>
      </c>
      <c r="E16" s="20" t="s">
        <v>48</v>
      </c>
      <c r="F16" s="16" t="s">
        <v>15</v>
      </c>
      <c r="G16" s="21">
        <v>219211</v>
      </c>
      <c r="I16" s="7"/>
      <c r="J16" s="7"/>
    </row>
    <row r="17" spans="1:11" ht="42" customHeight="1">
      <c r="A17" s="16">
        <v>4</v>
      </c>
      <c r="B17" s="22">
        <v>44659</v>
      </c>
      <c r="C17" s="16" t="s">
        <v>51</v>
      </c>
      <c r="D17" s="19" t="s">
        <v>43</v>
      </c>
      <c r="E17" s="20" t="s">
        <v>44</v>
      </c>
      <c r="F17" s="16" t="s">
        <v>31</v>
      </c>
      <c r="G17" s="21">
        <v>2200</v>
      </c>
      <c r="I17" s="7"/>
      <c r="J17" s="7"/>
    </row>
    <row r="18" spans="1:11" ht="42" customHeight="1">
      <c r="A18" s="16">
        <v>5</v>
      </c>
      <c r="B18" s="22">
        <v>44910</v>
      </c>
      <c r="C18" s="16" t="s">
        <v>123</v>
      </c>
      <c r="D18" s="19" t="s">
        <v>122</v>
      </c>
      <c r="E18" s="20" t="s">
        <v>124</v>
      </c>
      <c r="F18" s="16" t="s">
        <v>31</v>
      </c>
      <c r="G18" s="21">
        <v>6490</v>
      </c>
      <c r="I18" s="7"/>
      <c r="J18" s="7"/>
    </row>
    <row r="19" spans="1:11" ht="42.75" customHeight="1">
      <c r="A19" s="16">
        <v>6</v>
      </c>
      <c r="B19" s="22">
        <v>44734</v>
      </c>
      <c r="C19" s="16" t="s">
        <v>52</v>
      </c>
      <c r="D19" s="19" t="s">
        <v>29</v>
      </c>
      <c r="E19" s="23" t="s">
        <v>30</v>
      </c>
      <c r="F19" s="16" t="s">
        <v>21</v>
      </c>
      <c r="G19" s="21">
        <v>45887.839999999997</v>
      </c>
      <c r="I19" s="7"/>
      <c r="J19" s="7"/>
    </row>
    <row r="20" spans="1:11" ht="72" customHeight="1">
      <c r="A20" s="16">
        <v>7</v>
      </c>
      <c r="B20" s="22">
        <v>44903</v>
      </c>
      <c r="C20" s="16" t="s">
        <v>131</v>
      </c>
      <c r="D20" s="19" t="s">
        <v>45</v>
      </c>
      <c r="E20" s="24" t="s">
        <v>46</v>
      </c>
      <c r="F20" s="16" t="s">
        <v>47</v>
      </c>
      <c r="G20" s="21">
        <v>112335.6</v>
      </c>
      <c r="I20" s="7"/>
      <c r="J20" s="7"/>
    </row>
    <row r="21" spans="1:11" ht="60" customHeight="1">
      <c r="A21" s="16">
        <v>8</v>
      </c>
      <c r="B21" s="25">
        <v>44914</v>
      </c>
      <c r="C21" s="26" t="s">
        <v>130</v>
      </c>
      <c r="D21" s="27" t="s">
        <v>33</v>
      </c>
      <c r="E21" s="28" t="s">
        <v>32</v>
      </c>
      <c r="F21" s="26" t="s">
        <v>17</v>
      </c>
      <c r="G21" s="29">
        <v>20150</v>
      </c>
      <c r="I21" s="7"/>
      <c r="J21" s="7"/>
    </row>
    <row r="22" spans="1:11" ht="40.5" customHeight="1">
      <c r="A22" s="16">
        <v>9</v>
      </c>
      <c r="B22" s="30">
        <v>45029</v>
      </c>
      <c r="C22" s="16" t="s">
        <v>37</v>
      </c>
      <c r="D22" s="19" t="s">
        <v>38</v>
      </c>
      <c r="E22" s="20" t="s">
        <v>49</v>
      </c>
      <c r="F22" s="16" t="s">
        <v>39</v>
      </c>
      <c r="G22" s="21">
        <v>38232</v>
      </c>
      <c r="I22" s="7"/>
      <c r="J22" s="7"/>
    </row>
    <row r="23" spans="1:11" s="12" customFormat="1" ht="42.75">
      <c r="A23" s="16">
        <v>10</v>
      </c>
      <c r="B23" s="32">
        <v>45054</v>
      </c>
      <c r="C23" s="33" t="s">
        <v>57</v>
      </c>
      <c r="D23" s="20" t="s">
        <v>35</v>
      </c>
      <c r="E23" s="20" t="s">
        <v>58</v>
      </c>
      <c r="F23" s="33" t="s">
        <v>36</v>
      </c>
      <c r="G23" s="21">
        <v>44000</v>
      </c>
      <c r="I23" s="13"/>
      <c r="J23" s="13"/>
      <c r="K23" s="13"/>
    </row>
    <row r="24" spans="1:11" ht="30.75" customHeight="1">
      <c r="A24" s="16">
        <v>11</v>
      </c>
      <c r="B24" s="30">
        <v>45055</v>
      </c>
      <c r="C24" s="16" t="s">
        <v>60</v>
      </c>
      <c r="D24" s="19" t="s">
        <v>59</v>
      </c>
      <c r="E24" s="20" t="s">
        <v>61</v>
      </c>
      <c r="F24" s="16" t="s">
        <v>34</v>
      </c>
      <c r="G24" s="21">
        <v>652209.6</v>
      </c>
      <c r="I24" s="7"/>
      <c r="J24" s="7"/>
      <c r="K24" s="7"/>
    </row>
    <row r="25" spans="1:11" ht="39" customHeight="1">
      <c r="A25" s="16">
        <v>12</v>
      </c>
      <c r="B25" s="30">
        <v>45057</v>
      </c>
      <c r="C25" s="16" t="s">
        <v>63</v>
      </c>
      <c r="D25" s="19" t="s">
        <v>62</v>
      </c>
      <c r="E25" s="20" t="s">
        <v>64</v>
      </c>
      <c r="F25" s="16" t="s">
        <v>31</v>
      </c>
      <c r="G25" s="21">
        <v>49682.76</v>
      </c>
      <c r="I25" s="7"/>
      <c r="J25" s="7"/>
      <c r="K25" s="7"/>
    </row>
    <row r="26" spans="1:11" ht="57">
      <c r="A26" s="16">
        <v>13</v>
      </c>
      <c r="B26" s="30" t="s">
        <v>66</v>
      </c>
      <c r="C26" s="16" t="s">
        <v>67</v>
      </c>
      <c r="D26" s="19" t="s">
        <v>53</v>
      </c>
      <c r="E26" s="20" t="s">
        <v>68</v>
      </c>
      <c r="F26" s="16" t="s">
        <v>56</v>
      </c>
      <c r="G26" s="21">
        <v>16499.939999999999</v>
      </c>
      <c r="I26" s="7"/>
      <c r="J26" s="7"/>
      <c r="K26" s="7"/>
    </row>
    <row r="27" spans="1:11" ht="57">
      <c r="A27" s="16">
        <v>14</v>
      </c>
      <c r="B27" s="30" t="s">
        <v>66</v>
      </c>
      <c r="C27" s="16" t="s">
        <v>69</v>
      </c>
      <c r="D27" s="19" t="s">
        <v>65</v>
      </c>
      <c r="E27" s="20" t="s">
        <v>70</v>
      </c>
      <c r="F27" s="16" t="s">
        <v>34</v>
      </c>
      <c r="G27" s="21">
        <v>32691.14</v>
      </c>
      <c r="I27" s="7"/>
      <c r="J27" s="7"/>
      <c r="K27" s="7"/>
    </row>
    <row r="28" spans="1:11" ht="42.75">
      <c r="A28" s="16">
        <v>15</v>
      </c>
      <c r="B28" s="30" t="s">
        <v>66</v>
      </c>
      <c r="C28" s="16" t="s">
        <v>71</v>
      </c>
      <c r="D28" s="19" t="s">
        <v>65</v>
      </c>
      <c r="E28" s="20" t="s">
        <v>72</v>
      </c>
      <c r="F28" s="16" t="s">
        <v>34</v>
      </c>
      <c r="G28" s="21">
        <v>99073.17</v>
      </c>
      <c r="I28" s="7"/>
      <c r="J28" s="7"/>
      <c r="K28" s="7"/>
    </row>
    <row r="29" spans="1:11" ht="57">
      <c r="A29" s="16">
        <v>16</v>
      </c>
      <c r="B29" s="30" t="s">
        <v>66</v>
      </c>
      <c r="C29" s="16" t="s">
        <v>73</v>
      </c>
      <c r="D29" s="19" t="s">
        <v>65</v>
      </c>
      <c r="E29" s="20" t="s">
        <v>74</v>
      </c>
      <c r="F29" s="16" t="s">
        <v>34</v>
      </c>
      <c r="G29" s="21">
        <v>18471.580000000002</v>
      </c>
      <c r="I29" s="7"/>
      <c r="J29" s="7"/>
      <c r="K29" s="7"/>
    </row>
    <row r="30" spans="1:11" ht="42.75">
      <c r="A30" s="16">
        <v>17</v>
      </c>
      <c r="B30" s="30" t="s">
        <v>66</v>
      </c>
      <c r="C30" s="16" t="s">
        <v>76</v>
      </c>
      <c r="D30" s="19" t="s">
        <v>75</v>
      </c>
      <c r="E30" s="20" t="s">
        <v>77</v>
      </c>
      <c r="F30" s="16" t="s">
        <v>78</v>
      </c>
      <c r="G30" s="21">
        <v>18054</v>
      </c>
      <c r="I30" s="7"/>
      <c r="J30" s="7"/>
      <c r="K30" s="7"/>
    </row>
    <row r="31" spans="1:11" ht="42.75">
      <c r="A31" s="16">
        <v>18</v>
      </c>
      <c r="B31" s="30" t="s">
        <v>79</v>
      </c>
      <c r="C31" s="16" t="s">
        <v>80</v>
      </c>
      <c r="D31" s="19" t="s">
        <v>81</v>
      </c>
      <c r="E31" s="20" t="s">
        <v>82</v>
      </c>
      <c r="F31" s="16" t="s">
        <v>83</v>
      </c>
      <c r="G31" s="21">
        <v>1500000</v>
      </c>
      <c r="I31" s="7"/>
      <c r="J31" s="7"/>
      <c r="K31" s="7"/>
    </row>
    <row r="32" spans="1:11" ht="40.5" customHeight="1">
      <c r="A32" s="16">
        <v>19</v>
      </c>
      <c r="B32" s="30" t="s">
        <v>84</v>
      </c>
      <c r="C32" s="16" t="s">
        <v>85</v>
      </c>
      <c r="D32" s="19" t="s">
        <v>86</v>
      </c>
      <c r="E32" s="20" t="s">
        <v>87</v>
      </c>
      <c r="F32" s="16" t="s">
        <v>31</v>
      </c>
      <c r="G32" s="21">
        <v>384446.36</v>
      </c>
      <c r="I32" s="7"/>
      <c r="J32" s="7"/>
      <c r="K32" s="7"/>
    </row>
    <row r="33" spans="1:11" ht="42.75">
      <c r="A33" s="16">
        <v>20</v>
      </c>
      <c r="B33" s="30" t="s">
        <v>88</v>
      </c>
      <c r="C33" s="16" t="s">
        <v>90</v>
      </c>
      <c r="D33" s="19" t="s">
        <v>89</v>
      </c>
      <c r="E33" s="20" t="s">
        <v>91</v>
      </c>
      <c r="F33" s="16" t="s">
        <v>92</v>
      </c>
      <c r="G33" s="21">
        <v>49526.28</v>
      </c>
      <c r="I33" s="7"/>
      <c r="J33" s="7"/>
      <c r="K33" s="7"/>
    </row>
    <row r="34" spans="1:11" ht="42.75">
      <c r="A34" s="16">
        <v>21</v>
      </c>
      <c r="B34" s="30" t="s">
        <v>88</v>
      </c>
      <c r="C34" s="16" t="s">
        <v>129</v>
      </c>
      <c r="D34" s="19" t="s">
        <v>93</v>
      </c>
      <c r="E34" s="20" t="s">
        <v>94</v>
      </c>
      <c r="F34" s="16" t="s">
        <v>95</v>
      </c>
      <c r="G34" s="21">
        <f>43300.23+31600</f>
        <v>74900.23000000001</v>
      </c>
      <c r="I34" s="7"/>
      <c r="J34" s="7"/>
      <c r="K34" s="7"/>
    </row>
    <row r="35" spans="1:11" ht="42.75">
      <c r="A35" s="16">
        <v>22</v>
      </c>
      <c r="B35" s="30">
        <v>45070</v>
      </c>
      <c r="C35" s="16" t="s">
        <v>96</v>
      </c>
      <c r="D35" s="19" t="s">
        <v>54</v>
      </c>
      <c r="E35" s="20" t="s">
        <v>97</v>
      </c>
      <c r="F35" s="16" t="s">
        <v>98</v>
      </c>
      <c r="G35" s="21">
        <v>107439</v>
      </c>
      <c r="I35" s="7"/>
      <c r="J35" s="7"/>
      <c r="K35" s="7"/>
    </row>
    <row r="36" spans="1:11" ht="42.75">
      <c r="A36" s="16">
        <v>23</v>
      </c>
      <c r="B36" s="30">
        <v>45070</v>
      </c>
      <c r="C36" s="16" t="s">
        <v>100</v>
      </c>
      <c r="D36" s="19" t="s">
        <v>99</v>
      </c>
      <c r="E36" s="20" t="s">
        <v>101</v>
      </c>
      <c r="F36" s="16" t="s">
        <v>55</v>
      </c>
      <c r="G36" s="21">
        <v>2950</v>
      </c>
      <c r="I36" s="7"/>
      <c r="J36" s="7"/>
      <c r="K36" s="7"/>
    </row>
    <row r="37" spans="1:11" ht="42.75">
      <c r="A37" s="16">
        <v>24</v>
      </c>
      <c r="B37" s="30">
        <v>45070</v>
      </c>
      <c r="C37" s="16" t="s">
        <v>102</v>
      </c>
      <c r="D37" s="19" t="s">
        <v>27</v>
      </c>
      <c r="E37" s="20" t="s">
        <v>103</v>
      </c>
      <c r="F37" s="16" t="s">
        <v>20</v>
      </c>
      <c r="G37" s="21">
        <v>9625.5</v>
      </c>
      <c r="I37" s="7"/>
      <c r="J37" s="7"/>
      <c r="K37" s="7"/>
    </row>
    <row r="38" spans="1:11" ht="42.75">
      <c r="A38" s="16">
        <v>25</v>
      </c>
      <c r="B38" s="30">
        <v>45070</v>
      </c>
      <c r="C38" s="16" t="s">
        <v>105</v>
      </c>
      <c r="D38" s="19" t="s">
        <v>104</v>
      </c>
      <c r="E38" s="20" t="s">
        <v>106</v>
      </c>
      <c r="F38" s="16" t="s">
        <v>55</v>
      </c>
      <c r="G38" s="21">
        <v>24691.5</v>
      </c>
      <c r="I38" s="7"/>
      <c r="J38" s="7"/>
      <c r="K38" s="7"/>
    </row>
    <row r="39" spans="1:11" ht="42.75">
      <c r="A39" s="16">
        <v>26</v>
      </c>
      <c r="B39" s="30">
        <v>45072</v>
      </c>
      <c r="C39" s="16" t="s">
        <v>108</v>
      </c>
      <c r="D39" s="19" t="s">
        <v>107</v>
      </c>
      <c r="E39" s="20" t="s">
        <v>109</v>
      </c>
      <c r="F39" s="16" t="s">
        <v>110</v>
      </c>
      <c r="G39" s="21">
        <v>73217</v>
      </c>
      <c r="I39" s="7"/>
      <c r="J39" s="7"/>
      <c r="K39" s="7"/>
    </row>
    <row r="40" spans="1:11" ht="42.75" customHeight="1">
      <c r="A40" s="16">
        <v>27</v>
      </c>
      <c r="B40" s="31">
        <v>45075</v>
      </c>
      <c r="C40" s="16" t="s">
        <v>128</v>
      </c>
      <c r="D40" s="40" t="s">
        <v>111</v>
      </c>
      <c r="E40" s="20" t="s">
        <v>112</v>
      </c>
      <c r="F40" s="16" t="s">
        <v>113</v>
      </c>
      <c r="G40" s="21">
        <v>305624.62</v>
      </c>
      <c r="I40" s="7"/>
      <c r="J40" s="7"/>
      <c r="K40" s="7"/>
    </row>
    <row r="41" spans="1:11" ht="57">
      <c r="A41" s="16">
        <v>28</v>
      </c>
      <c r="B41" s="30">
        <v>45076</v>
      </c>
      <c r="C41" s="16" t="s">
        <v>115</v>
      </c>
      <c r="D41" s="19" t="s">
        <v>114</v>
      </c>
      <c r="E41" s="20" t="s">
        <v>116</v>
      </c>
      <c r="F41" s="16" t="s">
        <v>20</v>
      </c>
      <c r="G41" s="21">
        <v>18490.21</v>
      </c>
      <c r="I41" s="7"/>
      <c r="J41" s="7"/>
      <c r="K41" s="7"/>
    </row>
    <row r="42" spans="1:11" ht="42.75">
      <c r="A42" s="16">
        <v>29</v>
      </c>
      <c r="B42" s="30">
        <v>45076</v>
      </c>
      <c r="C42" s="16" t="s">
        <v>117</v>
      </c>
      <c r="D42" s="19" t="s">
        <v>65</v>
      </c>
      <c r="E42" s="20" t="s">
        <v>118</v>
      </c>
      <c r="F42" s="16" t="s">
        <v>34</v>
      </c>
      <c r="G42" s="21">
        <v>23149.43</v>
      </c>
      <c r="I42" s="7"/>
      <c r="J42" s="7"/>
      <c r="K42" s="7"/>
    </row>
    <row r="43" spans="1:11" ht="42.75">
      <c r="A43" s="16">
        <v>30</v>
      </c>
      <c r="B43" s="30">
        <v>45076</v>
      </c>
      <c r="C43" s="16" t="s">
        <v>119</v>
      </c>
      <c r="D43" s="19" t="s">
        <v>81</v>
      </c>
      <c r="E43" s="20" t="s">
        <v>120</v>
      </c>
      <c r="F43" s="16" t="s">
        <v>121</v>
      </c>
      <c r="G43" s="21">
        <v>66480</v>
      </c>
      <c r="I43" s="7"/>
      <c r="J43" s="7"/>
      <c r="K43" s="7"/>
    </row>
    <row r="44" spans="1:11" ht="15">
      <c r="A44" s="16"/>
      <c r="B44" s="20"/>
      <c r="C44" s="33"/>
      <c r="D44" s="24"/>
      <c r="E44" s="20"/>
      <c r="F44" s="54"/>
      <c r="G44" s="55">
        <f>SUM(G14:G43)</f>
        <v>4154638.6199999996</v>
      </c>
      <c r="I44" s="7"/>
      <c r="J44" s="7"/>
    </row>
    <row r="45" spans="1:11" ht="15">
      <c r="A45" s="41"/>
      <c r="B45" s="35"/>
      <c r="C45" s="34"/>
      <c r="D45" s="36"/>
      <c r="E45" s="35"/>
      <c r="F45" s="37"/>
      <c r="G45" s="38"/>
      <c r="I45" s="7"/>
      <c r="J45" s="7"/>
    </row>
    <row r="46" spans="1:11" ht="15">
      <c r="A46" s="41"/>
      <c r="B46" s="35"/>
      <c r="C46" s="34"/>
      <c r="D46" s="36"/>
      <c r="E46" s="35"/>
      <c r="F46" s="37"/>
      <c r="G46" s="38"/>
      <c r="I46" s="7"/>
      <c r="J46" s="7"/>
    </row>
    <row r="47" spans="1:11" ht="15">
      <c r="A47" s="41"/>
      <c r="B47" s="35"/>
      <c r="C47" s="8"/>
      <c r="D47" s="36"/>
      <c r="E47" s="35"/>
      <c r="F47" s="37"/>
      <c r="G47" s="38"/>
    </row>
    <row r="48" spans="1:11" ht="15">
      <c r="A48" s="41"/>
      <c r="B48" s="35"/>
      <c r="C48" s="8"/>
      <c r="D48" s="36"/>
      <c r="E48" s="35"/>
      <c r="F48" s="37"/>
      <c r="G48" s="38"/>
    </row>
    <row r="49" spans="1:7" ht="15">
      <c r="A49" s="41"/>
      <c r="B49" s="35"/>
      <c r="C49" s="8"/>
      <c r="D49" s="36"/>
      <c r="E49" s="35"/>
      <c r="F49" s="37"/>
      <c r="G49" s="38"/>
    </row>
    <row r="50" spans="1:7" ht="15">
      <c r="A50" s="41"/>
      <c r="B50" s="35"/>
      <c r="C50" s="8"/>
      <c r="D50" s="36"/>
      <c r="E50" s="35"/>
      <c r="F50" s="37"/>
      <c r="G50" s="38"/>
    </row>
    <row r="51" spans="1:7" ht="25.5">
      <c r="A51" s="41"/>
      <c r="B51" s="48"/>
      <c r="C51" s="48"/>
      <c r="D51" s="1"/>
      <c r="E51" s="1"/>
      <c r="F51" s="35"/>
      <c r="G51" s="39"/>
    </row>
    <row r="52" spans="1:7" ht="25.5">
      <c r="A52" s="41"/>
      <c r="B52" s="48"/>
      <c r="C52" s="48"/>
      <c r="D52" s="1"/>
      <c r="E52" s="1"/>
      <c r="F52" s="35"/>
      <c r="G52" s="39"/>
    </row>
    <row r="53" spans="1:7" ht="25.5">
      <c r="A53" s="41"/>
      <c r="B53" s="48"/>
      <c r="C53" s="48"/>
      <c r="D53" s="1"/>
      <c r="E53" s="1"/>
      <c r="F53" s="35"/>
      <c r="G53" s="39"/>
    </row>
    <row r="54" spans="1:7" ht="36.75" customHeight="1">
      <c r="A54" s="49"/>
      <c r="B54" s="50" t="s">
        <v>127</v>
      </c>
      <c r="C54" s="51"/>
      <c r="D54" s="56" t="s">
        <v>41</v>
      </c>
      <c r="E54" s="56"/>
      <c r="F54" s="62" t="s">
        <v>42</v>
      </c>
      <c r="G54" s="62"/>
    </row>
    <row r="55" spans="1:7" ht="26.25" customHeight="1">
      <c r="A55" s="49"/>
      <c r="B55" s="52" t="s">
        <v>125</v>
      </c>
      <c r="C55" s="52"/>
      <c r="D55" s="57" t="s">
        <v>28</v>
      </c>
      <c r="E55" s="57"/>
      <c r="F55" s="57" t="s">
        <v>18</v>
      </c>
      <c r="G55" s="57"/>
    </row>
    <row r="56" spans="1:7" ht="24.75" customHeight="1">
      <c r="A56" s="49"/>
      <c r="B56" s="53" t="s">
        <v>126</v>
      </c>
      <c r="C56" s="52"/>
      <c r="D56" s="57" t="s">
        <v>40</v>
      </c>
      <c r="E56" s="57"/>
      <c r="F56" s="57" t="s">
        <v>19</v>
      </c>
      <c r="G56" s="57"/>
    </row>
    <row r="57" spans="1:7" ht="23.25">
      <c r="A57" s="49"/>
      <c r="B57" s="44"/>
      <c r="C57" s="44"/>
      <c r="D57" s="45"/>
      <c r="E57" s="46"/>
      <c r="F57" s="46"/>
      <c r="G57" s="46"/>
    </row>
    <row r="58" spans="1:7" ht="25.5">
      <c r="A58" s="43"/>
      <c r="B58" s="47"/>
      <c r="C58" s="47"/>
      <c r="D58" s="46"/>
      <c r="E58" s="46"/>
      <c r="F58" s="42"/>
      <c r="G58" s="42"/>
    </row>
    <row r="59" spans="1:7" ht="18">
      <c r="A59" s="43"/>
      <c r="B59" s="42"/>
      <c r="C59" s="42"/>
      <c r="F59" s="42"/>
      <c r="G59" s="42"/>
    </row>
    <row r="60" spans="1:7" ht="18">
      <c r="A60" s="43"/>
      <c r="B60" s="42"/>
      <c r="C60" s="42"/>
    </row>
    <row r="61" spans="1:7">
      <c r="A61" s="41"/>
    </row>
    <row r="62" spans="1:7">
      <c r="A62" s="41"/>
    </row>
    <row r="63" spans="1:7">
      <c r="A63" s="41"/>
    </row>
    <row r="64" spans="1:7">
      <c r="A64" s="41"/>
    </row>
    <row r="65" spans="1:5">
      <c r="A65" s="41"/>
    </row>
    <row r="66" spans="1:5">
      <c r="A66" s="41"/>
    </row>
    <row r="67" spans="1:5" ht="30">
      <c r="A67" s="41"/>
      <c r="E67" s="9"/>
    </row>
    <row r="68" spans="1:5" ht="30">
      <c r="A68" s="41"/>
      <c r="E68" s="10"/>
    </row>
    <row r="69" spans="1:5" ht="30">
      <c r="A69" s="41"/>
      <c r="E69" s="10"/>
    </row>
    <row r="70" spans="1:5">
      <c r="A70" s="41"/>
    </row>
    <row r="71" spans="1:5">
      <c r="A71" s="41"/>
    </row>
    <row r="72" spans="1:5">
      <c r="A72" s="41"/>
    </row>
    <row r="73" spans="1:5">
      <c r="A73" s="41"/>
    </row>
    <row r="74" spans="1:5">
      <c r="A74" s="41"/>
    </row>
    <row r="75" spans="1:5">
      <c r="A75" s="41"/>
    </row>
    <row r="76" spans="1:5">
      <c r="A76" s="41"/>
    </row>
    <row r="77" spans="1:5">
      <c r="A77" s="41"/>
    </row>
    <row r="78" spans="1:5">
      <c r="A78" s="41"/>
    </row>
    <row r="79" spans="1:5">
      <c r="A79" s="41"/>
    </row>
  </sheetData>
  <protectedRanges>
    <protectedRange sqref="F54" name="Rango1_3_6"/>
    <protectedRange sqref="B54:C54" name="Rango1_4_6"/>
  </protectedRanges>
  <autoFilter ref="A13:K43" xr:uid="{00000000-0009-0000-0000-000000000000}"/>
  <mergeCells count="11">
    <mergeCell ref="D54:E54"/>
    <mergeCell ref="D55:E55"/>
    <mergeCell ref="D56:E56"/>
    <mergeCell ref="A1:G1"/>
    <mergeCell ref="A8:G8"/>
    <mergeCell ref="A9:G9"/>
    <mergeCell ref="A10:G10"/>
    <mergeCell ref="A11:G11"/>
    <mergeCell ref="F54:G54"/>
    <mergeCell ref="F55:G55"/>
    <mergeCell ref="F56:G56"/>
  </mergeCells>
  <printOptions horizontalCentered="1"/>
  <pageMargins left="0.19685039370078741" right="1.0236220472440944" top="0.12" bottom="0.13" header="0.12" footer="0.12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2023-06-06T19:05:55Z</cp:lastPrinted>
  <dcterms:created xsi:type="dcterms:W3CDTF">2022-08-05T19:55:13Z</dcterms:created>
  <dcterms:modified xsi:type="dcterms:W3CDTF">2023-06-06T19:50:20Z</dcterms:modified>
</cp:coreProperties>
</file>