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3\ARCHIVO PAGINA WEB OPTI 2023\11 OPTI NOVIEMBRE 2023\"/>
    </mc:Choice>
  </mc:AlternateContent>
  <xr:revisionPtr revIDLastSave="0" documentId="13_ncr:1_{089D00A7-A0E0-46A1-B713-808509B2C082}" xr6:coauthVersionLast="36" xr6:coauthVersionMax="36" xr10:uidLastSave="{00000000-0000-0000-0000-000000000000}"/>
  <bookViews>
    <workbookView xWindow="0" yWindow="0" windowWidth="20460" windowHeight="6390" xr2:uid="{00000000-000D-0000-FFFF-FFFF00000000}"/>
  </bookViews>
  <sheets>
    <sheet name="DEUDA " sheetId="2" r:id="rId1"/>
  </sheets>
  <definedNames>
    <definedName name="_xlnm._FilterDatabase" localSheetId="0" hidden="1">'DEUDA '!$A$13:$K$16</definedName>
    <definedName name="_xlnm.Print_Area" localSheetId="0">'DEUDA '!$A$1:$G$79</definedName>
    <definedName name="_xlnm.Print_Titles" localSheetId="0">'DEUDA 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2" l="1"/>
  <c r="G69" i="2" s="1"/>
</calcChain>
</file>

<file path=xl/sharedStrings.xml><?xml version="1.0" encoding="utf-8"?>
<sst xmlns="http://schemas.openxmlformats.org/spreadsheetml/2006/main" count="242" uniqueCount="204">
  <si>
    <t>B1500000350</t>
  </si>
  <si>
    <t xml:space="preserve">                             </t>
  </si>
  <si>
    <t>DIRECCIÓN GENERAL DE CONTABILIDAD GUBERNAMENTAL</t>
  </si>
  <si>
    <t>Estado de cuenta suplidores</t>
  </si>
  <si>
    <t>No.</t>
  </si>
  <si>
    <t>Fecha de Registro</t>
  </si>
  <si>
    <t>No. de Factura/ Comprobante</t>
  </si>
  <si>
    <t>Nombre del Acreedor</t>
  </si>
  <si>
    <t>Concepto</t>
  </si>
  <si>
    <t>Codificación Objetal</t>
  </si>
  <si>
    <t>Monto Deuda en RD$</t>
  </si>
  <si>
    <t>20/01/2015</t>
  </si>
  <si>
    <t>FT-85</t>
  </si>
  <si>
    <t>2.2.1.4.01</t>
  </si>
  <si>
    <t>30/06/2021</t>
  </si>
  <si>
    <t>2.3.1.1.01</t>
  </si>
  <si>
    <t>Autorizado por</t>
  </si>
  <si>
    <t>2.2.2.1.01</t>
  </si>
  <si>
    <t>Multiservicis Generales</t>
  </si>
  <si>
    <t>RSV Mensajeria, SRL.</t>
  </si>
  <si>
    <t>Revisado Por</t>
  </si>
  <si>
    <t>JCGLOW Marketing RD, SRL</t>
  </si>
  <si>
    <t>2.2.9.2.01</t>
  </si>
  <si>
    <t>Enc. División Financiera</t>
  </si>
  <si>
    <t>Jesús Adalberto Tiburcio</t>
  </si>
  <si>
    <t>Caonabo Antonio Gonzalez</t>
  </si>
  <si>
    <t xml:space="preserve"> B1500000016</t>
  </si>
  <si>
    <t>Luz María Del Carmen Aquino</t>
  </si>
  <si>
    <t>2.2.6.3.01</t>
  </si>
  <si>
    <t>Seguro Nacional de Salud (SENASA)</t>
  </si>
  <si>
    <t>Banco Central de la República Dominicana</t>
  </si>
  <si>
    <t>2.2.5.1.01</t>
  </si>
  <si>
    <t>2.2.2.2.01</t>
  </si>
  <si>
    <t>B1500000278</t>
  </si>
  <si>
    <t>Para registrar servicio de entrega de comunicaciones al interior del país, según O/C 93/14D/F20/06/2014.</t>
  </si>
  <si>
    <t>Para registrar adquisición de café, azúcar y té para uso en la institución, según O/C 00025/2021D/F13/05/2021.</t>
  </si>
  <si>
    <t>Para registrar Contratación de Servicio de Agencia Publicitaria para campaña de comunicación institucional en medios digitales. Según O/C 00084/2022 D/F21/4/2022.</t>
  </si>
  <si>
    <t>B1500000292</t>
  </si>
  <si>
    <t>Para registrar pago Seminario Nacional de actualización profesional Santo Domingo.</t>
  </si>
  <si>
    <t>2.2.8.7.04</t>
  </si>
  <si>
    <t>Auto Servicio Automotriz Inteligente RD, Auto Sai RD, SRL</t>
  </si>
  <si>
    <t>Para registrar servicio de mantenimiento y/o reparación de vehículos de la institución por seis (6) meses.Según O/C NO. 00197 D/F 18/08/2023.</t>
  </si>
  <si>
    <t>2.2.7.2.06</t>
  </si>
  <si>
    <t>2.2.8.7.01</t>
  </si>
  <si>
    <t>2.3.9.8.02</t>
  </si>
  <si>
    <t>2.3.9.5.01</t>
  </si>
  <si>
    <t>Columbus Networks Dominicana, SA</t>
  </si>
  <si>
    <t>2.2.1.5.01</t>
  </si>
  <si>
    <t>FR Multiservicios, SRL.</t>
  </si>
  <si>
    <t>2.3.9.1.01</t>
  </si>
  <si>
    <t>2.2.5.9.01</t>
  </si>
  <si>
    <t>B1500000938</t>
  </si>
  <si>
    <t>Martínez Torres Traveling, SRL</t>
  </si>
  <si>
    <t>Catering 2000, SRL.</t>
  </si>
  <si>
    <t>B1500000107</t>
  </si>
  <si>
    <t>Para registrar servicios de capacitaciones a colaboradores de la institución, determinados por la detención de necesidades según acuerdo entre la digecog y el Inap.</t>
  </si>
  <si>
    <t>Instituto Nacional de Administración Pública (INAP)</t>
  </si>
  <si>
    <t>Administradora de Riesgos de Salud Humano</t>
  </si>
  <si>
    <t>Instituto de Contadores Públicos Autorizados de la República Domonicana, (ICPARD).</t>
  </si>
  <si>
    <t>Para registrar almuerzos y cenas para el personal de la institución. Dirigido a MIPYME. Según O/C 00239 D/F 19/09/2023. Correspondiente al período 09/09/2023 hasta 19/09/2023.</t>
  </si>
  <si>
    <t xml:space="preserve">                          Preparado por</t>
  </si>
  <si>
    <t xml:space="preserve">                                                     Contadora</t>
  </si>
  <si>
    <t>B1500000005</t>
  </si>
  <si>
    <t>Alvaro Rincón Céspedes</t>
  </si>
  <si>
    <t>Para registrar servicios de asistencias técnicas para Revisión y Fortalecimiento de los Instrumentos Normativos para los Activos Corrientes, alineados a las Normas Internacionales de Contabilidad para el Sector Público NICSPS, financiados con Fondos de la Unión Europea a través del PROGEF.</t>
  </si>
  <si>
    <t>B1500000006</t>
  </si>
  <si>
    <t>Para registrar Proyecto Especial para la Formación de Agentes Multiplicadores en las Normas Internacionales de Contabilidad para el Sector Público NICSP, financiados con Fondos de la Unión Europea a través del PROGEF.</t>
  </si>
  <si>
    <t>B1500000003</t>
  </si>
  <si>
    <t>Maris Antonia Mendez Sena</t>
  </si>
  <si>
    <t>2.2.8.7.06</t>
  </si>
  <si>
    <t>B1500000004</t>
  </si>
  <si>
    <t>Para registrar asistencia técnica,revisión y fortalecimiento de los instrumentos normativos para el registro contable de los pasivos,ingresos y gastos alineados a las NICSP,financiado con fondos de la Unión Europea a través del PROGEF.Según O/C No. 00080 D/F 16/05/2023.</t>
  </si>
  <si>
    <t>B1500000491</t>
  </si>
  <si>
    <t>B1500001097</t>
  </si>
  <si>
    <t>2.2.9.2.03</t>
  </si>
  <si>
    <t>2.3.9.2.01</t>
  </si>
  <si>
    <t>2.6.1.1.01</t>
  </si>
  <si>
    <t>2.6.1.3.01</t>
  </si>
  <si>
    <t>B1500000272</t>
  </si>
  <si>
    <t>Para registrar el alquiler del estacionamiento de vehículos empleados de la institución correspondiente al mes de Octubre, desde 03/11/2023 al 30/11/2023.</t>
  </si>
  <si>
    <t>B1500000659</t>
  </si>
  <si>
    <t>Inversiones Sanfra, SRL</t>
  </si>
  <si>
    <t>Para registrar Suministro de limpieza e higiene para uso de esta institución.Según O/C. No.00266 D/F 05/10/2023.</t>
  </si>
  <si>
    <t>2.3.9.1.01   2.3.7.2.99    2.3.3.2.01</t>
  </si>
  <si>
    <t>GTG Industrial,S.R.L</t>
  </si>
  <si>
    <t>B1500003706</t>
  </si>
  <si>
    <t>Para registrar adquisición de vasos biodegradables solicitado por la División de Almacen para uso de esta institución. Según O/C 00299 D/F 27/10/2023.</t>
  </si>
  <si>
    <t>2.3.3.2.01</t>
  </si>
  <si>
    <t>Muebles Omar S.A</t>
  </si>
  <si>
    <t>B1500003140</t>
  </si>
  <si>
    <t>Para registrar adquisición de mobiliarios de oficina para la Oficina de Libre Acceso a la Información (OAI) de esta Institución. Según O/C No. 00279/2023 D/F 09/10/2023.</t>
  </si>
  <si>
    <t>B1500003680</t>
  </si>
  <si>
    <t>B1500009657</t>
  </si>
  <si>
    <t>MDL Alteknativa TECH, SRL</t>
  </si>
  <si>
    <t>Para registrar adquisición de equipos informáticos, solicitado por el departamento de tecnología de esta institución ( 4 monitores de 24 pulgadas). Según O/C No. 00319 D/F 02/11/2023</t>
  </si>
  <si>
    <t>Rayamel Group, SRL</t>
  </si>
  <si>
    <t>B1500000142</t>
  </si>
  <si>
    <t>2.3.9.6.01</t>
  </si>
  <si>
    <t>B1500029918</t>
  </si>
  <si>
    <t>B1500005016</t>
  </si>
  <si>
    <t>Para registrar pago factura (cuenta no.50037975) Internet correspondientes al mes de Noviembre 2023.</t>
  </si>
  <si>
    <t>Evelmar Comercial,SRL</t>
  </si>
  <si>
    <t>B1500000416</t>
  </si>
  <si>
    <t>Chico Auto Paint,EIRL</t>
  </si>
  <si>
    <t>B1500002338</t>
  </si>
  <si>
    <t>Para registrar servicio de brillado para toyota prado 2010 de esta institución. Según O/C 00238 D/F 18/09/2023</t>
  </si>
  <si>
    <t>Comercial Ferretero E. Perez, SRL</t>
  </si>
  <si>
    <t>B1500000970</t>
  </si>
  <si>
    <t>Para registrar suministro de diversos materiales para instalar sheetrock y reparar huecos de puertas de esta institución. Según O/C 00323 D/F 3/11/2023</t>
  </si>
  <si>
    <t>2.3.1.4.01  2.3.6.1.04  2.3.6.3.06  2.3.9.8.02  2.3.9.9.05</t>
  </si>
  <si>
    <t>Technet, Soluciones De Redes, SRL</t>
  </si>
  <si>
    <t>B1500000091</t>
  </si>
  <si>
    <t>Para registrar servicio de adquisición y renovación de licencias para uso de esta institución. Según O/C 00257 D/F 29/09/2023</t>
  </si>
  <si>
    <t>B1500000279</t>
  </si>
  <si>
    <t>Para registrar refrigerios para brindar en la semana de la calidad, los días 01,02 y 03 de noviembre 2023, solicitado por el departamento de Planificación de esta institución.Según O/C No. 00293/2023 D/F 23/10/2023.</t>
  </si>
  <si>
    <t>B1500000105</t>
  </si>
  <si>
    <t>Para registrar adquisición de tres (3) diademas (micrófonos inalámbricos) para charlistas en semana de la calidad, solicitado por el departamento de planificación y desarrollo de esta institución. Según O/C N0.00317 D/F 02/11/2023</t>
  </si>
  <si>
    <t>2.3.9.8.01</t>
  </si>
  <si>
    <t>Express Servicios Logisticos Eslogist,EIRL</t>
  </si>
  <si>
    <t>B1500000369</t>
  </si>
  <si>
    <t>Para registrar adquisición de café y azúcar solicitado por la sección de almacén y suministro de esta institución. Según O/C NO. 00277 D/F 09/10/2023</t>
  </si>
  <si>
    <t>B1500000370</t>
  </si>
  <si>
    <t>Para registrar adquisición de vasos biodegradables solicitado por la división de almacén para uso de esta institución. Según O/C N0.00300 D/F 27/10/2023.</t>
  </si>
  <si>
    <t>B1500000372</t>
  </si>
  <si>
    <t>Para registrar adquisición de vasos biodegradables solicitado por la división de almacen de esta institución. Según O/C 00298 D/F 27/10/2023.</t>
  </si>
  <si>
    <t>Instituto de Contadores Públicos Autorizados de la República Dominicana, (ICPARD)</t>
  </si>
  <si>
    <t>B1500000305</t>
  </si>
  <si>
    <t>Enfoque Digital, SRL</t>
  </si>
  <si>
    <t>B1500000881</t>
  </si>
  <si>
    <t>B1500000546</t>
  </si>
  <si>
    <t>B1500002956</t>
  </si>
  <si>
    <t>Para registrar adquisición de una pizarra 17x23 blanca de vidrio, solicitado por esta institución. Según O/C 00290 D/F 20/10/2023.</t>
  </si>
  <si>
    <t>GHANEM, SRL</t>
  </si>
  <si>
    <t>Ramirez &amp; Mojica Envoy Pack Courier Express, SRL</t>
  </si>
  <si>
    <t>B1500001987</t>
  </si>
  <si>
    <t xml:space="preserve">  B1500001064   </t>
  </si>
  <si>
    <t>Flow, SRL</t>
  </si>
  <si>
    <t>Para registrar Adquisición de credenza según ficha técnica, solicitada por el Departamento jurídico de esta institución. Según O/C N0.00350 D/F 13/11/2023</t>
  </si>
  <si>
    <t>B1500302080</t>
  </si>
  <si>
    <t>B1500000073</t>
  </si>
  <si>
    <t>Para registrar servicio de energia eléctrica correspondiente al período del 19/10/2023 al 20/11/2023.</t>
  </si>
  <si>
    <t>Para registrar adquisición de pantalla plana, trituradora de papel y dos neveras ejecutivas, solicitadas por el departamento juridico y administrativo de esta institución. Según O/C 00361 D/F 20/11/2023.</t>
  </si>
  <si>
    <t>Empresa Distribuidora de Electricidad del Este, S.A.</t>
  </si>
  <si>
    <t>Justech, SRL</t>
  </si>
  <si>
    <t>2.2.1.6.01</t>
  </si>
  <si>
    <t>Lola 5 Multiservices,SRL</t>
  </si>
  <si>
    <t>B1500000759</t>
  </si>
  <si>
    <t>Para registrar adquisición de bolsitas rellenas de chocolate para la semana de la calidad, solicitado por el departamento de planificación y desarrollo de esta institución. Según O/C No. 00343/2023 D/F 10/11/2023.</t>
  </si>
  <si>
    <t>Compañía Dominicana de Teléfonos C Por A - Codetel</t>
  </si>
  <si>
    <t>Para registrar pago facturas (cuentas no. 718024430,785819147 y 701112578) Telefonos e Internet correspondientes al mes de Noviembre 2023.</t>
  </si>
  <si>
    <t xml:space="preserve">2.2.1.3.01 /  2.2.1.5.01  </t>
  </si>
  <si>
    <t>RGM Multiservices, EIRL</t>
  </si>
  <si>
    <t>B1500000137</t>
  </si>
  <si>
    <t>Para registrar adquisición de carnet de acreditación, solicitado por la dirección de normas y procedimientos de esta institución. Según O/C 00305 D/F 1/11/2023.</t>
  </si>
  <si>
    <t>2.3.9.9.05</t>
  </si>
  <si>
    <t>B1500000280</t>
  </si>
  <si>
    <t>Para registrar servicio de Catering para la actividad de responsabilidad social del departamento de comunicación de esta institución. Según O/C No. 00342/2023 D/F 10/11/2023.</t>
  </si>
  <si>
    <t>Grupo Astro, SRL</t>
  </si>
  <si>
    <t>B1500006806</t>
  </si>
  <si>
    <t>Para registrar servicio de impresión de banner, solicitado por el departamento de comunicación de esta institución. Según O/C No. 00360/2023 D/F 17/11/2023.</t>
  </si>
  <si>
    <t>GTG Industrial,SRL</t>
  </si>
  <si>
    <t>Luyens Comercial, SRL</t>
  </si>
  <si>
    <t>B1500003763</t>
  </si>
  <si>
    <t>B1500001288</t>
  </si>
  <si>
    <t>Para registrar Suministro de 75 paquetes de azúcar crema de 5 libras y 12 fardos de café de 1 libra 20/1, solicitado por sección de almacén y suministro para uso de esta institución. Según O/C N0.00359 D/F 16/11/2023.</t>
  </si>
  <si>
    <t>Para registrar adquisición de mobiliarios y equipos de oficinas, solicitados por el departamentos de normas y procedimientos de esta institución. Financiado con fondos del PROGREF. Según O/C 00353 D/F 13/11/2023.</t>
  </si>
  <si>
    <t>Suplidora Daniela, SRL</t>
  </si>
  <si>
    <t>Consejo Nacional De Consultores Impositivos, INC</t>
  </si>
  <si>
    <t>B1500000112</t>
  </si>
  <si>
    <t>B1500000378</t>
  </si>
  <si>
    <t>B1500002039</t>
  </si>
  <si>
    <t>B1500000670</t>
  </si>
  <si>
    <t>B1500000883</t>
  </si>
  <si>
    <t>B1500000263</t>
  </si>
  <si>
    <t xml:space="preserve"> B1500000020  </t>
  </si>
  <si>
    <t>Para registrar adquisición de mobiliarios y equipos de oficinas, solicitados por el departamentos de normas y procedimientos de esta institución. Financiado con fondos del PROGREF. ( 8 monitores de 24 pulgadas Dell). Según O/C 00351 D/F 13/11/2023.</t>
  </si>
  <si>
    <t>Para registrar Suministro de 75 paquetes de azúcar crema de 5 libras y 12 fardos de café de 1 libra 20/1, solicitado por sección de almacén y suministro para uso de esta institución. Según O/C N0.00358 D/F 16/11/2023.</t>
  </si>
  <si>
    <t>Para registrar Adquisicíon de televisíon pantalla plana, trituradora de papel y dos neveras ejecutivas, solicitadas por el Departamento Juridico y Administrativo de esta Institución. Según O/C N0.00362 D/F 20/11/2023.</t>
  </si>
  <si>
    <t>Para registrar suministro de 140 paquetes de mentas y 50 unidades de té frio, solicitado por la sección de almacen y suministro de esta institución.( 50 unidades de té instantáneo). Según O/C No.00314/2023 D/F 02/11/2023.</t>
  </si>
  <si>
    <t>Para registrar adquisición de tóneres solicitado por esta institución. Según O/C 00332 D/F 08/11/2023.</t>
  </si>
  <si>
    <t>Para registrar refigerios para los participantes de 17 Instituciones, en el Sistema de Administración de Bienes (SIAB), Sistema de Información de la Gestión Financiera (SIGEF) y elaboración de Estados Financieros, en la Institución. Según O/C 00005 D/F 17/02/2023.</t>
  </si>
  <si>
    <t>2.6.2.1.01</t>
  </si>
  <si>
    <t>B1500000024</t>
  </si>
  <si>
    <t>Concepta RD SRL</t>
  </si>
  <si>
    <t>B1500001142</t>
  </si>
  <si>
    <t>Electrom, SAS</t>
  </si>
  <si>
    <t>2.2.7.2.07</t>
  </si>
  <si>
    <t>Al 30 de Noviembre 2023</t>
  </si>
  <si>
    <t>E450000026575                              E450000026324                                  E450000027411</t>
  </si>
  <si>
    <t>Para registrar revisión y fortalecimiento de los instrumentos normativos para el patrimonio alineado a las Normas Internacionales de Contabilidad para el Sector Público NICSP, Financiados con fondos de la Unión Europea a través del PROGEF.</t>
  </si>
  <si>
    <t>Para registrar servicio de mantenimiento preventivo a las plantas eléctricas correspondiente a los meses de junio hasta diciembre año 2023 de esta institución.Segun O/C N0.00111,D/F 13/06/2023.</t>
  </si>
  <si>
    <t>Para registrar contratación de un servicio de consultoria para implementación ISO37001 sistema de gestión contra el soborno e ISO37301 sistema de gestión compliance en esta institución. Según O/C No.00208 D/F 28/08/2023.</t>
  </si>
  <si>
    <t>Para registrar suministro de limpieza e higiene, solicitado por la sección de almacen y suministro de esta institucíon. Según O/C 00265 D/F 05/10/2023.</t>
  </si>
  <si>
    <t>Para registrar pago diferencia asumida por la institución de la poliza No. 06492 seguro complementario de empleados durante el periodo 01/11/2023 - 30/11/2023.</t>
  </si>
  <si>
    <t xml:space="preserve">Para registrar adquisición de extensiones electricas solicitada por la división de almacen y suministro de esta institución. Según O/C 00291 D/F 23/10/2023. </t>
  </si>
  <si>
    <t>Para registrar servicio de coffe break, para entrenamiento de normativas contables, desde el 30 de octubre hasta el dia 11 de noviembre del 2023, solicitado por el departamento de normas y procedimientos de esta institución. Según O/C 00308 D/F 1/11/2023.</t>
  </si>
  <si>
    <t>Para registrar diferencia asumida por la institución correspondiente a empleados con planes complementarios, mediante la poliza no. 30-95-201981 Seguro de Salud Local, correspondiente al período 01/11/2023 AL 30/11/2023.</t>
  </si>
  <si>
    <t>Para registrar servició de refrigerio para entrenamiento de los departamentos de normativa contable y recursos humanos de esta institución, por un período de 14 días.Según O/C N0.00241 D/F 21/09/2023.</t>
  </si>
  <si>
    <t>Para registrar inscripción de 2 servidores públicos de esta institución en la XXXIV conferencia interamericana de contabilidad, guatemala 2023,financiado a través del PROGEF.Según O/C N0.00347 D/F 10/11/2023.</t>
  </si>
  <si>
    <t>Para registrar aquisición de estabilizador OSMO mobile de 6 DJI, 4 juegos de pilas doble A, con su cargador y 4 juegos de pilas triple A, solicitado por el departamento de comunicaciones para uso de esta institución.Segun O/C N0.00236 D/F 15/09/2023.</t>
  </si>
  <si>
    <t>Para registrar servicio de impresión de banner y brochures, solicitado por esta institución. Según O/C No. 00348 D/F 13/11/2023.</t>
  </si>
  <si>
    <t>Para registrar adquisición de Extenciones Eléctricas solicitada por la División de Almacén y suministro de esta institución. Según O/C #00292 D/F 23/10/2023.</t>
  </si>
  <si>
    <t>Para registrar participación de 5 servidores públicos de esta institución en el 1er congreso internacional de consultores impositivos, solicitado por el departamento de procesamiento contable de esta institución, financiados con fondos del PROGEF. Según O/C 00304 D/F 1/11/2023.</t>
  </si>
  <si>
    <t>Enc. Depto. Adm.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</si>
</sst>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d/mm/yyyy;@"/>
  </numFmts>
  <fonts count="2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8"/>
      <name val="Arial"/>
      <family val="2"/>
    </font>
    <font>
      <b/>
      <sz val="11"/>
      <color indexed="8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1"/>
      <name val="Arial  "/>
    </font>
    <font>
      <sz val="11"/>
      <color theme="1"/>
      <name val="Arial  "/>
    </font>
    <font>
      <sz val="12"/>
      <color theme="1"/>
      <name val="Arial  "/>
    </font>
    <font>
      <b/>
      <sz val="10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/>
    <xf numFmtId="0" fontId="14" fillId="0" borderId="0" xfId="0" applyFont="1"/>
    <xf numFmtId="0" fontId="15" fillId="0" borderId="0" xfId="0" applyFont="1"/>
    <xf numFmtId="0" fontId="13" fillId="0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 vertical="center"/>
    </xf>
    <xf numFmtId="165" fontId="18" fillId="4" borderId="1" xfId="0" applyNumberFormat="1" applyFont="1" applyFill="1" applyBorder="1" applyAlignment="1">
      <alignment horizontal="left"/>
    </xf>
    <xf numFmtId="0" fontId="19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wrapText="1"/>
    </xf>
    <xf numFmtId="0" fontId="20" fillId="4" borderId="1" xfId="0" applyFont="1" applyFill="1" applyBorder="1" applyAlignment="1">
      <alignment horizontal="center" wrapText="1"/>
    </xf>
    <xf numFmtId="165" fontId="18" fillId="4" borderId="0" xfId="0" applyNumberFormat="1" applyFont="1" applyFill="1" applyBorder="1" applyAlignment="1">
      <alignment horizontal="left"/>
    </xf>
    <xf numFmtId="0" fontId="19" fillId="4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>
      <alignment horizontal="center" wrapText="1"/>
    </xf>
    <xf numFmtId="43" fontId="11" fillId="0" borderId="0" xfId="3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43" fontId="22" fillId="3" borderId="1" xfId="0" applyNumberFormat="1" applyFont="1" applyFill="1" applyBorder="1" applyAlignment="1">
      <alignment horizontal="center" wrapText="1"/>
    </xf>
    <xf numFmtId="0" fontId="22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3" fillId="4" borderId="1" xfId="0" applyFont="1" applyFill="1" applyBorder="1"/>
    <xf numFmtId="0" fontId="23" fillId="4" borderId="1" xfId="0" applyFont="1" applyFill="1" applyBorder="1" applyAlignment="1">
      <alignment wrapText="1"/>
    </xf>
    <xf numFmtId="14" fontId="23" fillId="4" borderId="1" xfId="0" applyNumberFormat="1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vertical="center" wrapText="1"/>
    </xf>
    <xf numFmtId="0" fontId="5" fillId="4" borderId="0" xfId="0" applyFont="1" applyFill="1"/>
    <xf numFmtId="4" fontId="5" fillId="4" borderId="0" xfId="0" applyNumberFormat="1" applyFont="1" applyFill="1"/>
    <xf numFmtId="164" fontId="23" fillId="4" borderId="1" xfId="0" applyNumberFormat="1" applyFont="1" applyFill="1" applyBorder="1" applyAlignment="1">
      <alignment horizontal="left"/>
    </xf>
    <xf numFmtId="0" fontId="24" fillId="4" borderId="1" xfId="0" applyFont="1" applyFill="1" applyBorder="1" applyAlignment="1">
      <alignment wrapText="1"/>
    </xf>
    <xf numFmtId="0" fontId="5" fillId="4" borderId="0" xfId="0" applyFont="1" applyFill="1" applyBorder="1"/>
    <xf numFmtId="0" fontId="20" fillId="0" borderId="1" xfId="0" applyFont="1" applyFill="1" applyBorder="1"/>
    <xf numFmtId="0" fontId="20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4" fontId="24" fillId="4" borderId="1" xfId="0" applyNumberFormat="1" applyFont="1" applyFill="1" applyBorder="1" applyAlignment="1">
      <alignment wrapText="1"/>
    </xf>
    <xf numFmtId="43" fontId="11" fillId="4" borderId="1" xfId="3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</cellXfs>
  <cellStyles count="4">
    <cellStyle name="Millares 2" xfId="3" xr:uid="{00000000-0005-0000-0000-000000000000}"/>
    <cellStyle name="Millares 2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1771651</xdr:colOff>
      <xdr:row>1</xdr:row>
      <xdr:rowOff>66675</xdr:rowOff>
    </xdr:from>
    <xdr:to>
      <xdr:col>4</xdr:col>
      <xdr:colOff>990265</xdr:colOff>
      <xdr:row>7</xdr:row>
      <xdr:rowOff>158612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1" y="257175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9"/>
  <sheetViews>
    <sheetView tabSelected="1" topLeftCell="A73" zoomScale="115" zoomScaleNormal="115" workbookViewId="0">
      <selection activeCell="F88" sqref="F88"/>
    </sheetView>
  </sheetViews>
  <sheetFormatPr baseColWidth="10" defaultRowHeight="14.25"/>
  <cols>
    <col min="1" max="1" width="6" style="4" customWidth="1"/>
    <col min="2" max="2" width="12.28515625" style="4" customWidth="1"/>
    <col min="3" max="3" width="35.28515625" style="4" customWidth="1"/>
    <col min="4" max="4" width="52.28515625" style="4" customWidth="1"/>
    <col min="5" max="5" width="58.28515625" style="4" customWidth="1"/>
    <col min="6" max="6" width="24.140625" style="4" customWidth="1"/>
    <col min="7" max="7" width="18.42578125" style="4" customWidth="1"/>
    <col min="8" max="8" width="17.42578125" style="4" customWidth="1"/>
    <col min="9" max="10" width="13" style="4" bestFit="1" customWidth="1"/>
    <col min="11" max="16384" width="11.42578125" style="4"/>
  </cols>
  <sheetData>
    <row r="1" spans="1:10" ht="15">
      <c r="A1" s="53"/>
      <c r="B1" s="53"/>
      <c r="C1" s="53"/>
      <c r="D1" s="53"/>
      <c r="E1" s="53"/>
      <c r="F1" s="53"/>
      <c r="G1" s="53"/>
    </row>
    <row r="2" spans="1:10" ht="7.5" customHeight="1">
      <c r="A2" s="3"/>
      <c r="B2" s="1"/>
      <c r="C2" s="1"/>
      <c r="D2" s="1"/>
      <c r="E2" s="1"/>
      <c r="F2" s="1"/>
      <c r="G2" s="1"/>
    </row>
    <row r="3" spans="1:10" ht="15">
      <c r="A3" s="3"/>
      <c r="B3" s="1"/>
      <c r="C3" s="1"/>
      <c r="D3" s="1"/>
      <c r="E3" s="1"/>
      <c r="F3" s="1"/>
      <c r="G3" s="1"/>
    </row>
    <row r="4" spans="1:10" ht="15.75">
      <c r="A4" s="3"/>
      <c r="B4" s="1"/>
      <c r="C4" s="1"/>
      <c r="D4" s="2" t="s">
        <v>1</v>
      </c>
      <c r="E4" s="1"/>
      <c r="F4" s="2"/>
      <c r="G4" s="1"/>
    </row>
    <row r="5" spans="1:10" ht="15.75">
      <c r="A5" s="3"/>
      <c r="B5" s="1"/>
      <c r="C5" s="1"/>
      <c r="D5" s="2"/>
      <c r="E5" s="1"/>
      <c r="F5" s="2"/>
      <c r="G5" s="1"/>
    </row>
    <row r="6" spans="1:10" ht="15.75">
      <c r="A6" s="3"/>
      <c r="B6" s="1"/>
      <c r="C6" s="1"/>
      <c r="D6" s="2"/>
      <c r="E6" s="1"/>
      <c r="F6" s="2"/>
      <c r="G6" s="1"/>
    </row>
    <row r="7" spans="1:10" ht="11.25" customHeight="1">
      <c r="A7" s="3"/>
      <c r="B7" s="1"/>
      <c r="C7" s="1"/>
      <c r="D7" s="2"/>
      <c r="E7" s="1"/>
      <c r="F7" s="2"/>
      <c r="G7" s="1"/>
    </row>
    <row r="8" spans="1:10" ht="15.75" customHeight="1">
      <c r="A8" s="54"/>
      <c r="B8" s="54"/>
      <c r="C8" s="54"/>
      <c r="D8" s="54"/>
      <c r="E8" s="54"/>
      <c r="F8" s="54"/>
      <c r="G8" s="54"/>
    </row>
    <row r="9" spans="1:10" ht="18.75" customHeight="1">
      <c r="A9" s="55" t="s">
        <v>2</v>
      </c>
      <c r="B9" s="55"/>
      <c r="C9" s="55"/>
      <c r="D9" s="55"/>
      <c r="E9" s="55"/>
      <c r="F9" s="55"/>
      <c r="G9" s="55"/>
    </row>
    <row r="10" spans="1:10" ht="18.75" customHeight="1">
      <c r="A10" s="56" t="s">
        <v>3</v>
      </c>
      <c r="B10" s="56"/>
      <c r="C10" s="56"/>
      <c r="D10" s="56"/>
      <c r="E10" s="56"/>
      <c r="F10" s="56"/>
      <c r="G10" s="56"/>
    </row>
    <row r="11" spans="1:10" ht="18.75" customHeight="1">
      <c r="A11" s="56" t="s">
        <v>187</v>
      </c>
      <c r="B11" s="56"/>
      <c r="C11" s="56"/>
      <c r="D11" s="56"/>
      <c r="E11" s="56"/>
      <c r="F11" s="56"/>
      <c r="G11" s="56"/>
    </row>
    <row r="12" spans="1:10">
      <c r="A12" s="26"/>
      <c r="B12" s="27"/>
      <c r="C12" s="27"/>
      <c r="D12" s="27"/>
      <c r="E12" s="27"/>
      <c r="F12" s="27"/>
      <c r="G12" s="27"/>
    </row>
    <row r="13" spans="1:10" ht="69" customHeight="1">
      <c r="A13" s="31" t="s">
        <v>4</v>
      </c>
      <c r="B13" s="30" t="s">
        <v>5</v>
      </c>
      <c r="C13" s="30" t="s">
        <v>6</v>
      </c>
      <c r="D13" s="30" t="s">
        <v>7</v>
      </c>
      <c r="E13" s="30" t="s">
        <v>8</v>
      </c>
      <c r="F13" s="30" t="s">
        <v>9</v>
      </c>
      <c r="G13" s="30" t="s">
        <v>10</v>
      </c>
    </row>
    <row r="14" spans="1:10" s="41" customFormat="1" ht="24" customHeight="1">
      <c r="A14" s="37">
        <v>1</v>
      </c>
      <c r="B14" s="38" t="s">
        <v>11</v>
      </c>
      <c r="C14" s="39" t="s">
        <v>12</v>
      </c>
      <c r="D14" s="34" t="s">
        <v>19</v>
      </c>
      <c r="E14" s="40" t="s">
        <v>34</v>
      </c>
      <c r="F14" s="36" t="s">
        <v>13</v>
      </c>
      <c r="G14" s="49">
        <v>67760</v>
      </c>
      <c r="I14" s="42"/>
      <c r="J14" s="42"/>
    </row>
    <row r="15" spans="1:10" s="41" customFormat="1" ht="24" customHeight="1">
      <c r="A15" s="37">
        <v>2</v>
      </c>
      <c r="B15" s="38" t="s">
        <v>14</v>
      </c>
      <c r="C15" s="36" t="s">
        <v>0</v>
      </c>
      <c r="D15" s="34" t="s">
        <v>18</v>
      </c>
      <c r="E15" s="40" t="s">
        <v>35</v>
      </c>
      <c r="F15" s="36" t="s">
        <v>15</v>
      </c>
      <c r="G15" s="49">
        <v>71149.86</v>
      </c>
      <c r="I15" s="42"/>
      <c r="J15" s="42"/>
    </row>
    <row r="16" spans="1:10" s="41" customFormat="1" ht="36" customHeight="1">
      <c r="A16" s="37">
        <v>3</v>
      </c>
      <c r="B16" s="43">
        <v>44734</v>
      </c>
      <c r="C16" s="36" t="s">
        <v>26</v>
      </c>
      <c r="D16" s="34" t="s">
        <v>21</v>
      </c>
      <c r="E16" s="44" t="s">
        <v>36</v>
      </c>
      <c r="F16" s="36" t="s">
        <v>17</v>
      </c>
      <c r="G16" s="49">
        <v>45887.839999999997</v>
      </c>
      <c r="I16" s="42"/>
      <c r="J16" s="42"/>
    </row>
    <row r="17" spans="1:10" s="41" customFormat="1" ht="59.25" customHeight="1">
      <c r="A17" s="37">
        <v>4</v>
      </c>
      <c r="B17" s="43">
        <v>44985</v>
      </c>
      <c r="C17" s="36" t="s">
        <v>62</v>
      </c>
      <c r="D17" s="34" t="s">
        <v>63</v>
      </c>
      <c r="E17" s="44" t="s">
        <v>64</v>
      </c>
      <c r="F17" s="36" t="s">
        <v>43</v>
      </c>
      <c r="G17" s="49">
        <v>405000</v>
      </c>
      <c r="I17" s="42"/>
      <c r="J17" s="42"/>
    </row>
    <row r="18" spans="1:10" s="41" customFormat="1" ht="47.25" customHeight="1">
      <c r="A18" s="37">
        <v>5</v>
      </c>
      <c r="B18" s="43">
        <v>44985</v>
      </c>
      <c r="C18" s="36" t="s">
        <v>65</v>
      </c>
      <c r="D18" s="34" t="s">
        <v>63</v>
      </c>
      <c r="E18" s="44" t="s">
        <v>66</v>
      </c>
      <c r="F18" s="36" t="s">
        <v>43</v>
      </c>
      <c r="G18" s="49">
        <v>540000</v>
      </c>
      <c r="I18" s="42"/>
      <c r="J18" s="42"/>
    </row>
    <row r="19" spans="1:10" s="41" customFormat="1" ht="47.25" customHeight="1">
      <c r="A19" s="37">
        <v>6</v>
      </c>
      <c r="B19" s="43">
        <v>45030</v>
      </c>
      <c r="C19" s="36" t="s">
        <v>67</v>
      </c>
      <c r="D19" s="34" t="s">
        <v>68</v>
      </c>
      <c r="E19" s="44" t="s">
        <v>189</v>
      </c>
      <c r="F19" s="36" t="s">
        <v>69</v>
      </c>
      <c r="G19" s="49">
        <v>360000</v>
      </c>
      <c r="I19" s="42"/>
      <c r="J19" s="42"/>
    </row>
    <row r="20" spans="1:10" s="41" customFormat="1" ht="48" customHeight="1">
      <c r="A20" s="37">
        <v>7</v>
      </c>
      <c r="B20" s="43">
        <v>45112</v>
      </c>
      <c r="C20" s="36" t="s">
        <v>70</v>
      </c>
      <c r="D20" s="34" t="s">
        <v>63</v>
      </c>
      <c r="E20" s="44" t="s">
        <v>71</v>
      </c>
      <c r="F20" s="36" t="s">
        <v>43</v>
      </c>
      <c r="G20" s="49">
        <v>680000</v>
      </c>
      <c r="I20" s="42"/>
      <c r="J20" s="42"/>
    </row>
    <row r="21" spans="1:10" s="41" customFormat="1" ht="37.5" customHeight="1">
      <c r="A21" s="37">
        <v>8</v>
      </c>
      <c r="B21" s="43">
        <v>45131</v>
      </c>
      <c r="C21" s="36" t="s">
        <v>184</v>
      </c>
      <c r="D21" s="34" t="s">
        <v>185</v>
      </c>
      <c r="E21" s="44" t="s">
        <v>190</v>
      </c>
      <c r="F21" s="36" t="s">
        <v>186</v>
      </c>
      <c r="G21" s="49">
        <v>15235.81</v>
      </c>
      <c r="I21" s="42"/>
      <c r="J21" s="42"/>
    </row>
    <row r="22" spans="1:10" s="41" customFormat="1" ht="23.25" customHeight="1">
      <c r="A22" s="37">
        <v>9</v>
      </c>
      <c r="B22" s="43">
        <v>45198</v>
      </c>
      <c r="C22" s="32" t="s">
        <v>37</v>
      </c>
      <c r="D22" s="34" t="s">
        <v>58</v>
      </c>
      <c r="E22" s="34" t="s">
        <v>38</v>
      </c>
      <c r="F22" s="36" t="s">
        <v>39</v>
      </c>
      <c r="G22" s="49">
        <v>60000</v>
      </c>
    </row>
    <row r="23" spans="1:10" s="41" customFormat="1" ht="34.5" customHeight="1">
      <c r="A23" s="37">
        <v>10</v>
      </c>
      <c r="B23" s="43">
        <v>45211</v>
      </c>
      <c r="C23" s="32" t="s">
        <v>72</v>
      </c>
      <c r="D23" s="33" t="s">
        <v>56</v>
      </c>
      <c r="E23" s="34" t="s">
        <v>55</v>
      </c>
      <c r="F23" s="36" t="s">
        <v>39</v>
      </c>
      <c r="G23" s="49">
        <v>8140.5</v>
      </c>
    </row>
    <row r="24" spans="1:10" s="41" customFormat="1" ht="48" customHeight="1">
      <c r="A24" s="37">
        <v>11</v>
      </c>
      <c r="B24" s="43">
        <v>45216</v>
      </c>
      <c r="C24" s="32" t="s">
        <v>182</v>
      </c>
      <c r="D24" s="33" t="s">
        <v>183</v>
      </c>
      <c r="E24" s="34" t="s">
        <v>191</v>
      </c>
      <c r="F24" s="36" t="s">
        <v>43</v>
      </c>
      <c r="G24" s="49">
        <v>592500</v>
      </c>
    </row>
    <row r="25" spans="1:10" s="41" customFormat="1" ht="24">
      <c r="A25" s="37">
        <v>12</v>
      </c>
      <c r="B25" s="43">
        <v>45216</v>
      </c>
      <c r="C25" s="32" t="s">
        <v>73</v>
      </c>
      <c r="D25" s="34" t="s">
        <v>40</v>
      </c>
      <c r="E25" s="34" t="s">
        <v>41</v>
      </c>
      <c r="F25" s="36" t="s">
        <v>42</v>
      </c>
      <c r="G25" s="49">
        <v>295967.59999999998</v>
      </c>
    </row>
    <row r="26" spans="1:10" s="41" customFormat="1" ht="36">
      <c r="A26" s="37">
        <v>13</v>
      </c>
      <c r="B26" s="43">
        <v>45224</v>
      </c>
      <c r="C26" s="35" t="s">
        <v>51</v>
      </c>
      <c r="D26" s="33" t="s">
        <v>52</v>
      </c>
      <c r="E26" s="34" t="s">
        <v>59</v>
      </c>
      <c r="F26" s="36" t="s">
        <v>22</v>
      </c>
      <c r="G26" s="49">
        <v>83885.02</v>
      </c>
    </row>
    <row r="27" spans="1:10" s="41" customFormat="1" ht="36">
      <c r="A27" s="37">
        <v>14</v>
      </c>
      <c r="B27" s="43">
        <v>45237</v>
      </c>
      <c r="C27" s="35" t="s">
        <v>78</v>
      </c>
      <c r="D27" s="34" t="s">
        <v>30</v>
      </c>
      <c r="E27" s="34" t="s">
        <v>79</v>
      </c>
      <c r="F27" s="36" t="s">
        <v>31</v>
      </c>
      <c r="G27" s="49">
        <v>44000</v>
      </c>
    </row>
    <row r="28" spans="1:10" s="41" customFormat="1" ht="24">
      <c r="A28" s="37">
        <v>15</v>
      </c>
      <c r="B28" s="43">
        <v>45239</v>
      </c>
      <c r="C28" s="35" t="s">
        <v>80</v>
      </c>
      <c r="D28" s="34" t="s">
        <v>81</v>
      </c>
      <c r="E28" s="34" t="s">
        <v>82</v>
      </c>
      <c r="F28" s="36" t="s">
        <v>83</v>
      </c>
      <c r="G28" s="49">
        <v>8645.25</v>
      </c>
    </row>
    <row r="29" spans="1:10" s="41" customFormat="1" ht="36">
      <c r="A29" s="37">
        <v>16</v>
      </c>
      <c r="B29" s="43">
        <v>45239</v>
      </c>
      <c r="C29" s="36" t="s">
        <v>85</v>
      </c>
      <c r="D29" s="34" t="s">
        <v>84</v>
      </c>
      <c r="E29" s="34" t="s">
        <v>86</v>
      </c>
      <c r="F29" s="36" t="s">
        <v>87</v>
      </c>
      <c r="G29" s="49">
        <v>66375</v>
      </c>
    </row>
    <row r="30" spans="1:10" s="41" customFormat="1" ht="36">
      <c r="A30" s="37">
        <v>17</v>
      </c>
      <c r="B30" s="43">
        <v>45239</v>
      </c>
      <c r="C30" s="36" t="s">
        <v>89</v>
      </c>
      <c r="D30" s="34" t="s">
        <v>88</v>
      </c>
      <c r="E30" s="34" t="s">
        <v>90</v>
      </c>
      <c r="F30" s="36" t="s">
        <v>76</v>
      </c>
      <c r="G30" s="49">
        <v>127982.8</v>
      </c>
    </row>
    <row r="31" spans="1:10" s="41" customFormat="1" ht="36">
      <c r="A31" s="37">
        <v>18</v>
      </c>
      <c r="B31" s="43">
        <v>45244</v>
      </c>
      <c r="C31" s="36" t="s">
        <v>91</v>
      </c>
      <c r="D31" s="34" t="s">
        <v>84</v>
      </c>
      <c r="E31" s="34" t="s">
        <v>192</v>
      </c>
      <c r="F31" s="36" t="s">
        <v>49</v>
      </c>
      <c r="G31" s="49">
        <v>133072.16</v>
      </c>
    </row>
    <row r="32" spans="1:10" s="41" customFormat="1" ht="36">
      <c r="A32" s="37">
        <v>19</v>
      </c>
      <c r="B32" s="43">
        <v>45245</v>
      </c>
      <c r="C32" s="36" t="s">
        <v>92</v>
      </c>
      <c r="D32" s="34" t="s">
        <v>29</v>
      </c>
      <c r="E32" s="34" t="s">
        <v>193</v>
      </c>
      <c r="F32" s="36" t="s">
        <v>28</v>
      </c>
      <c r="G32" s="49">
        <v>9625.5</v>
      </c>
    </row>
    <row r="33" spans="1:9" s="41" customFormat="1" ht="36">
      <c r="A33" s="37">
        <v>20</v>
      </c>
      <c r="B33" s="43">
        <v>45245</v>
      </c>
      <c r="C33" s="36" t="s">
        <v>54</v>
      </c>
      <c r="D33" s="34" t="s">
        <v>93</v>
      </c>
      <c r="E33" s="34" t="s">
        <v>94</v>
      </c>
      <c r="F33" s="36" t="s">
        <v>77</v>
      </c>
      <c r="G33" s="49">
        <v>44060.02</v>
      </c>
    </row>
    <row r="34" spans="1:9" s="41" customFormat="1" ht="36">
      <c r="A34" s="37">
        <v>21</v>
      </c>
      <c r="B34" s="43">
        <v>45245</v>
      </c>
      <c r="C34" s="36" t="s">
        <v>96</v>
      </c>
      <c r="D34" s="34" t="s">
        <v>95</v>
      </c>
      <c r="E34" s="34" t="s">
        <v>194</v>
      </c>
      <c r="F34" s="36" t="s">
        <v>97</v>
      </c>
      <c r="G34" s="49">
        <v>32820.17</v>
      </c>
    </row>
    <row r="35" spans="1:9" s="41" customFormat="1" ht="48">
      <c r="A35" s="37">
        <v>22</v>
      </c>
      <c r="B35" s="43">
        <v>45245</v>
      </c>
      <c r="C35" s="36" t="s">
        <v>33</v>
      </c>
      <c r="D35" s="34" t="s">
        <v>53</v>
      </c>
      <c r="E35" s="34" t="s">
        <v>195</v>
      </c>
      <c r="F35" s="36" t="s">
        <v>74</v>
      </c>
      <c r="G35" s="49">
        <v>141600</v>
      </c>
    </row>
    <row r="36" spans="1:9" s="41" customFormat="1" ht="48">
      <c r="A36" s="37">
        <v>23</v>
      </c>
      <c r="B36" s="43">
        <v>45245</v>
      </c>
      <c r="C36" s="36" t="s">
        <v>98</v>
      </c>
      <c r="D36" s="34" t="s">
        <v>57</v>
      </c>
      <c r="E36" s="34" t="s">
        <v>196</v>
      </c>
      <c r="F36" s="36" t="s">
        <v>28</v>
      </c>
      <c r="G36" s="49">
        <v>44347.37</v>
      </c>
    </row>
    <row r="37" spans="1:9" s="41" customFormat="1" ht="24">
      <c r="A37" s="37">
        <v>24</v>
      </c>
      <c r="B37" s="43">
        <v>45246</v>
      </c>
      <c r="C37" s="36" t="s">
        <v>99</v>
      </c>
      <c r="D37" s="34" t="s">
        <v>46</v>
      </c>
      <c r="E37" s="34" t="s">
        <v>100</v>
      </c>
      <c r="F37" s="36" t="s">
        <v>47</v>
      </c>
      <c r="G37" s="49">
        <v>103685.4</v>
      </c>
    </row>
    <row r="38" spans="1:9" s="41" customFormat="1" ht="47.25" customHeight="1">
      <c r="A38" s="37">
        <v>25</v>
      </c>
      <c r="B38" s="43">
        <v>45247</v>
      </c>
      <c r="C38" s="36" t="s">
        <v>102</v>
      </c>
      <c r="D38" s="34" t="s">
        <v>101</v>
      </c>
      <c r="E38" s="34" t="s">
        <v>197</v>
      </c>
      <c r="F38" s="36" t="s">
        <v>22</v>
      </c>
      <c r="G38" s="49">
        <v>197178</v>
      </c>
    </row>
    <row r="39" spans="1:9" s="41" customFormat="1" ht="24">
      <c r="A39" s="37">
        <v>26</v>
      </c>
      <c r="B39" s="43">
        <v>45247</v>
      </c>
      <c r="C39" s="36" t="s">
        <v>104</v>
      </c>
      <c r="D39" s="34" t="s">
        <v>103</v>
      </c>
      <c r="E39" s="34" t="s">
        <v>105</v>
      </c>
      <c r="F39" s="36" t="s">
        <v>42</v>
      </c>
      <c r="G39" s="49">
        <v>5865</v>
      </c>
    </row>
    <row r="40" spans="1:9" s="41" customFormat="1" ht="36">
      <c r="A40" s="37">
        <v>27</v>
      </c>
      <c r="B40" s="43">
        <v>45247</v>
      </c>
      <c r="C40" s="36" t="s">
        <v>107</v>
      </c>
      <c r="D40" s="34" t="s">
        <v>106</v>
      </c>
      <c r="E40" s="34" t="s">
        <v>108</v>
      </c>
      <c r="F40" s="36" t="s">
        <v>109</v>
      </c>
      <c r="G40" s="49">
        <v>6766.46</v>
      </c>
    </row>
    <row r="41" spans="1:9" s="41" customFormat="1" ht="24">
      <c r="A41" s="37">
        <v>28</v>
      </c>
      <c r="B41" s="43">
        <v>45247</v>
      </c>
      <c r="C41" s="36" t="s">
        <v>111</v>
      </c>
      <c r="D41" s="34" t="s">
        <v>110</v>
      </c>
      <c r="E41" s="34" t="s">
        <v>112</v>
      </c>
      <c r="F41" s="36" t="s">
        <v>50</v>
      </c>
      <c r="G41" s="49">
        <v>787805.6</v>
      </c>
    </row>
    <row r="42" spans="1:9" s="41" customFormat="1" ht="48">
      <c r="A42" s="37">
        <v>29</v>
      </c>
      <c r="B42" s="43">
        <v>45247</v>
      </c>
      <c r="C42" s="36" t="s">
        <v>113</v>
      </c>
      <c r="D42" s="34" t="s">
        <v>53</v>
      </c>
      <c r="E42" s="34" t="s">
        <v>114</v>
      </c>
      <c r="F42" s="36" t="s">
        <v>74</v>
      </c>
      <c r="G42" s="49">
        <v>12980</v>
      </c>
    </row>
    <row r="43" spans="1:9" s="41" customFormat="1" ht="48">
      <c r="A43" s="37">
        <v>30</v>
      </c>
      <c r="B43" s="43">
        <v>45250</v>
      </c>
      <c r="C43" s="36" t="s">
        <v>115</v>
      </c>
      <c r="D43" s="34" t="s">
        <v>93</v>
      </c>
      <c r="E43" s="34" t="s">
        <v>116</v>
      </c>
      <c r="F43" s="36" t="s">
        <v>117</v>
      </c>
      <c r="G43" s="49">
        <v>9750.01</v>
      </c>
    </row>
    <row r="44" spans="1:9" s="41" customFormat="1" ht="36">
      <c r="A44" s="37">
        <v>31</v>
      </c>
      <c r="B44" s="43">
        <v>45250</v>
      </c>
      <c r="C44" s="36" t="s">
        <v>119</v>
      </c>
      <c r="D44" s="34" t="s">
        <v>118</v>
      </c>
      <c r="E44" s="34" t="s">
        <v>120</v>
      </c>
      <c r="F44" s="36" t="s">
        <v>15</v>
      </c>
      <c r="G44" s="49">
        <v>11301.3</v>
      </c>
    </row>
    <row r="45" spans="1:9" s="41" customFormat="1" ht="36">
      <c r="A45" s="37">
        <v>32</v>
      </c>
      <c r="B45" s="43">
        <v>45251</v>
      </c>
      <c r="C45" s="36" t="s">
        <v>121</v>
      </c>
      <c r="D45" s="34" t="s">
        <v>118</v>
      </c>
      <c r="E45" s="34" t="s">
        <v>122</v>
      </c>
      <c r="F45" s="36" t="s">
        <v>45</v>
      </c>
      <c r="G45" s="49">
        <v>37524</v>
      </c>
    </row>
    <row r="46" spans="1:9" s="41" customFormat="1" ht="36">
      <c r="A46" s="37">
        <v>33</v>
      </c>
      <c r="B46" s="43">
        <v>45251</v>
      </c>
      <c r="C46" s="36" t="s">
        <v>123</v>
      </c>
      <c r="D46" s="34" t="s">
        <v>118</v>
      </c>
      <c r="E46" s="34" t="s">
        <v>124</v>
      </c>
      <c r="F46" s="36" t="s">
        <v>45</v>
      </c>
      <c r="G46" s="49">
        <v>46232.4</v>
      </c>
    </row>
    <row r="47" spans="1:9" s="41" customFormat="1" ht="47.25" customHeight="1">
      <c r="A47" s="37">
        <v>34</v>
      </c>
      <c r="B47" s="43">
        <v>45251</v>
      </c>
      <c r="C47" s="36" t="s">
        <v>126</v>
      </c>
      <c r="D47" s="34" t="s">
        <v>125</v>
      </c>
      <c r="E47" s="34" t="s">
        <v>198</v>
      </c>
      <c r="F47" s="36" t="s">
        <v>39</v>
      </c>
      <c r="G47" s="49">
        <v>71022</v>
      </c>
      <c r="H47" s="45"/>
      <c r="I47" s="45"/>
    </row>
    <row r="48" spans="1:9" s="41" customFormat="1" ht="48">
      <c r="A48" s="37">
        <v>35</v>
      </c>
      <c r="B48" s="43">
        <v>45252</v>
      </c>
      <c r="C48" s="36" t="s">
        <v>128</v>
      </c>
      <c r="D48" s="34" t="s">
        <v>127</v>
      </c>
      <c r="E48" s="34" t="s">
        <v>199</v>
      </c>
      <c r="F48" s="36" t="s">
        <v>44</v>
      </c>
      <c r="G48" s="49">
        <v>12837.01</v>
      </c>
      <c r="H48" s="45"/>
      <c r="I48" s="45"/>
    </row>
    <row r="49" spans="1:9" s="41" customFormat="1" ht="24">
      <c r="A49" s="37">
        <v>36</v>
      </c>
      <c r="B49" s="43">
        <v>45252</v>
      </c>
      <c r="C49" s="36" t="s">
        <v>129</v>
      </c>
      <c r="D49" s="34" t="s">
        <v>48</v>
      </c>
      <c r="E49" s="34" t="s">
        <v>200</v>
      </c>
      <c r="F49" s="36" t="s">
        <v>32</v>
      </c>
      <c r="G49" s="49">
        <v>10083.1</v>
      </c>
      <c r="H49" s="45"/>
      <c r="I49" s="45"/>
    </row>
    <row r="50" spans="1:9" s="41" customFormat="1" ht="24">
      <c r="A50" s="37">
        <v>37</v>
      </c>
      <c r="B50" s="43">
        <v>45252</v>
      </c>
      <c r="C50" s="36" t="s">
        <v>130</v>
      </c>
      <c r="D50" s="34" t="s">
        <v>132</v>
      </c>
      <c r="E50" s="34" t="s">
        <v>131</v>
      </c>
      <c r="F50" s="36" t="s">
        <v>75</v>
      </c>
      <c r="G50" s="49">
        <v>1650</v>
      </c>
      <c r="H50" s="45"/>
      <c r="I50" s="45"/>
    </row>
    <row r="51" spans="1:9" s="41" customFormat="1" ht="36">
      <c r="A51" s="37">
        <v>38</v>
      </c>
      <c r="B51" s="43">
        <v>45254</v>
      </c>
      <c r="C51" s="36" t="s">
        <v>134</v>
      </c>
      <c r="D51" s="34" t="s">
        <v>133</v>
      </c>
      <c r="E51" s="34" t="s">
        <v>201</v>
      </c>
      <c r="F51" s="36" t="s">
        <v>97</v>
      </c>
      <c r="G51" s="49">
        <v>5133</v>
      </c>
      <c r="H51" s="45"/>
      <c r="I51" s="45"/>
    </row>
    <row r="52" spans="1:9" s="41" customFormat="1" ht="36">
      <c r="A52" s="37">
        <v>39</v>
      </c>
      <c r="B52" s="43">
        <v>45257</v>
      </c>
      <c r="C52" s="36" t="s">
        <v>135</v>
      </c>
      <c r="D52" s="34" t="s">
        <v>136</v>
      </c>
      <c r="E52" s="34" t="s">
        <v>137</v>
      </c>
      <c r="F52" s="36" t="s">
        <v>76</v>
      </c>
      <c r="G52" s="49">
        <v>11052.35</v>
      </c>
      <c r="H52" s="45"/>
      <c r="I52" s="45"/>
    </row>
    <row r="53" spans="1:9" s="41" customFormat="1" ht="24">
      <c r="A53" s="37">
        <v>40</v>
      </c>
      <c r="B53" s="43">
        <v>45257</v>
      </c>
      <c r="C53" s="36" t="s">
        <v>138</v>
      </c>
      <c r="D53" s="34" t="s">
        <v>142</v>
      </c>
      <c r="E53" s="34" t="s">
        <v>140</v>
      </c>
      <c r="F53" s="36" t="s">
        <v>144</v>
      </c>
      <c r="G53" s="49">
        <v>449573.33</v>
      </c>
      <c r="H53" s="45"/>
      <c r="I53" s="45"/>
    </row>
    <row r="54" spans="1:9" s="41" customFormat="1" ht="36">
      <c r="A54" s="37">
        <v>41</v>
      </c>
      <c r="B54" s="43">
        <v>45257</v>
      </c>
      <c r="C54" s="36" t="s">
        <v>139</v>
      </c>
      <c r="D54" s="34" t="s">
        <v>143</v>
      </c>
      <c r="E54" s="34" t="s">
        <v>141</v>
      </c>
      <c r="F54" s="36" t="s">
        <v>76</v>
      </c>
      <c r="G54" s="49">
        <v>40432.699999999997</v>
      </c>
      <c r="H54" s="45"/>
      <c r="I54" s="45"/>
    </row>
    <row r="55" spans="1:9" s="41" customFormat="1" ht="48">
      <c r="A55" s="37">
        <v>42</v>
      </c>
      <c r="B55" s="43">
        <v>45258</v>
      </c>
      <c r="C55" s="36" t="s">
        <v>146</v>
      </c>
      <c r="D55" s="34" t="s">
        <v>145</v>
      </c>
      <c r="E55" s="34" t="s">
        <v>147</v>
      </c>
      <c r="F55" s="36" t="s">
        <v>74</v>
      </c>
      <c r="G55" s="49">
        <v>20397.48</v>
      </c>
      <c r="H55" s="45"/>
      <c r="I55" s="45"/>
    </row>
    <row r="56" spans="1:9" s="41" customFormat="1" ht="34.5" customHeight="1">
      <c r="A56" s="37">
        <v>43</v>
      </c>
      <c r="B56" s="43">
        <v>45258</v>
      </c>
      <c r="C56" s="36" t="s">
        <v>188</v>
      </c>
      <c r="D56" s="34" t="s">
        <v>148</v>
      </c>
      <c r="E56" s="34" t="s">
        <v>149</v>
      </c>
      <c r="F56" s="36" t="s">
        <v>150</v>
      </c>
      <c r="G56" s="49">
        <f>266781.5+30112.04+3776.4</f>
        <v>300669.94</v>
      </c>
      <c r="H56" s="45"/>
      <c r="I56" s="45"/>
    </row>
    <row r="57" spans="1:9" s="41" customFormat="1" ht="36">
      <c r="A57" s="37">
        <v>44</v>
      </c>
      <c r="B57" s="43">
        <v>45258</v>
      </c>
      <c r="C57" s="36" t="s">
        <v>152</v>
      </c>
      <c r="D57" s="34" t="s">
        <v>151</v>
      </c>
      <c r="E57" s="34" t="s">
        <v>153</v>
      </c>
      <c r="F57" s="36" t="s">
        <v>154</v>
      </c>
      <c r="G57" s="49">
        <v>7552</v>
      </c>
      <c r="H57" s="45"/>
      <c r="I57" s="45"/>
    </row>
    <row r="58" spans="1:9" s="41" customFormat="1" ht="36">
      <c r="A58" s="37">
        <v>45</v>
      </c>
      <c r="B58" s="43">
        <v>45258</v>
      </c>
      <c r="C58" s="36" t="s">
        <v>155</v>
      </c>
      <c r="D58" s="34" t="s">
        <v>53</v>
      </c>
      <c r="E58" s="34" t="s">
        <v>156</v>
      </c>
      <c r="F58" s="36" t="s">
        <v>74</v>
      </c>
      <c r="G58" s="49">
        <v>82423</v>
      </c>
      <c r="H58" s="45"/>
      <c r="I58" s="45"/>
    </row>
    <row r="59" spans="1:9" s="41" customFormat="1" ht="36">
      <c r="A59" s="37">
        <v>46</v>
      </c>
      <c r="B59" s="43">
        <v>45258</v>
      </c>
      <c r="C59" s="36" t="s">
        <v>158</v>
      </c>
      <c r="D59" s="34" t="s">
        <v>157</v>
      </c>
      <c r="E59" s="34" t="s">
        <v>159</v>
      </c>
      <c r="F59" s="36" t="s">
        <v>32</v>
      </c>
      <c r="G59" s="49">
        <v>3946.85</v>
      </c>
      <c r="H59" s="45"/>
      <c r="I59" s="45"/>
    </row>
    <row r="60" spans="1:9" s="41" customFormat="1" ht="48">
      <c r="A60" s="37">
        <v>47</v>
      </c>
      <c r="B60" s="43">
        <v>45259</v>
      </c>
      <c r="C60" s="36" t="s">
        <v>162</v>
      </c>
      <c r="D60" s="34" t="s">
        <v>160</v>
      </c>
      <c r="E60" s="34" t="s">
        <v>164</v>
      </c>
      <c r="F60" s="36" t="s">
        <v>15</v>
      </c>
      <c r="G60" s="49">
        <v>67051.94</v>
      </c>
      <c r="H60" s="45"/>
      <c r="I60" s="45"/>
    </row>
    <row r="61" spans="1:9" s="41" customFormat="1" ht="48">
      <c r="A61" s="37">
        <v>48</v>
      </c>
      <c r="B61" s="43">
        <v>45259</v>
      </c>
      <c r="C61" s="36" t="s">
        <v>163</v>
      </c>
      <c r="D61" s="34" t="s">
        <v>161</v>
      </c>
      <c r="E61" s="34" t="s">
        <v>165</v>
      </c>
      <c r="F61" s="36" t="s">
        <v>76</v>
      </c>
      <c r="G61" s="49">
        <v>72477.62</v>
      </c>
      <c r="H61" s="45"/>
      <c r="I61" s="45"/>
    </row>
    <row r="62" spans="1:9" s="41" customFormat="1" ht="48">
      <c r="A62" s="37">
        <v>49</v>
      </c>
      <c r="B62" s="43">
        <v>45259</v>
      </c>
      <c r="C62" s="36" t="s">
        <v>168</v>
      </c>
      <c r="D62" s="34" t="s">
        <v>93</v>
      </c>
      <c r="E62" s="34" t="s">
        <v>175</v>
      </c>
      <c r="F62" s="36" t="s">
        <v>77</v>
      </c>
      <c r="G62" s="49">
        <v>102216.04</v>
      </c>
      <c r="H62" s="45"/>
      <c r="I62" s="45"/>
    </row>
    <row r="63" spans="1:9" s="41" customFormat="1" ht="48">
      <c r="A63" s="37">
        <v>50</v>
      </c>
      <c r="B63" s="43">
        <v>45259</v>
      </c>
      <c r="C63" s="36" t="s">
        <v>169</v>
      </c>
      <c r="D63" s="34" t="s">
        <v>118</v>
      </c>
      <c r="E63" s="34" t="s">
        <v>176</v>
      </c>
      <c r="F63" s="36" t="s">
        <v>15</v>
      </c>
      <c r="G63" s="49">
        <v>11301.3</v>
      </c>
      <c r="H63" s="45"/>
      <c r="I63" s="45"/>
    </row>
    <row r="64" spans="1:9" s="41" customFormat="1" ht="48">
      <c r="A64" s="37">
        <v>51</v>
      </c>
      <c r="B64" s="43">
        <v>45259</v>
      </c>
      <c r="C64" s="36" t="s">
        <v>170</v>
      </c>
      <c r="D64" s="34" t="s">
        <v>133</v>
      </c>
      <c r="E64" s="34" t="s">
        <v>177</v>
      </c>
      <c r="F64" s="36" t="s">
        <v>181</v>
      </c>
      <c r="G64" s="49">
        <v>32521.98</v>
      </c>
      <c r="H64" s="45"/>
      <c r="I64" s="45"/>
    </row>
    <row r="65" spans="1:9" s="41" customFormat="1" ht="48">
      <c r="A65" s="37">
        <v>52</v>
      </c>
      <c r="B65" s="43">
        <v>45260</v>
      </c>
      <c r="C65" s="36" t="s">
        <v>171</v>
      </c>
      <c r="D65" s="34" t="s">
        <v>81</v>
      </c>
      <c r="E65" s="34" t="s">
        <v>178</v>
      </c>
      <c r="F65" s="36" t="s">
        <v>15</v>
      </c>
      <c r="G65" s="49">
        <v>30090</v>
      </c>
      <c r="H65" s="45"/>
      <c r="I65" s="45"/>
    </row>
    <row r="66" spans="1:9" ht="24">
      <c r="A66" s="37">
        <v>53</v>
      </c>
      <c r="B66" s="43">
        <v>45260</v>
      </c>
      <c r="C66" s="36" t="s">
        <v>172</v>
      </c>
      <c r="D66" s="34" t="s">
        <v>166</v>
      </c>
      <c r="E66" s="34" t="s">
        <v>179</v>
      </c>
      <c r="F66" s="36" t="s">
        <v>75</v>
      </c>
      <c r="G66" s="49">
        <v>77441.039999999994</v>
      </c>
    </row>
    <row r="67" spans="1:9" ht="48">
      <c r="A67" s="37">
        <v>54</v>
      </c>
      <c r="B67" s="43">
        <v>45260</v>
      </c>
      <c r="C67" s="36" t="s">
        <v>174</v>
      </c>
      <c r="D67" s="34" t="s">
        <v>167</v>
      </c>
      <c r="E67" s="34" t="s">
        <v>202</v>
      </c>
      <c r="F67" s="36" t="s">
        <v>39</v>
      </c>
      <c r="G67" s="49">
        <v>420500</v>
      </c>
    </row>
    <row r="68" spans="1:9" ht="48">
      <c r="A68" s="37">
        <v>55</v>
      </c>
      <c r="B68" s="43">
        <v>45260</v>
      </c>
      <c r="C68" s="36" t="s">
        <v>173</v>
      </c>
      <c r="D68" s="34" t="s">
        <v>53</v>
      </c>
      <c r="E68" s="34" t="s">
        <v>180</v>
      </c>
      <c r="F68" s="36" t="s">
        <v>22</v>
      </c>
      <c r="G68" s="49">
        <v>51330</v>
      </c>
    </row>
    <row r="69" spans="1:9" ht="15">
      <c r="A69" s="48"/>
      <c r="B69" s="17"/>
      <c r="C69" s="18"/>
      <c r="D69" s="46"/>
      <c r="E69" s="19"/>
      <c r="F69" s="20"/>
      <c r="G69" s="50">
        <f>SUM(G14:G68)</f>
        <v>6978845.7500000009</v>
      </c>
    </row>
    <row r="70" spans="1:9" ht="15">
      <c r="A70" s="7"/>
      <c r="B70" s="21"/>
      <c r="C70" s="22"/>
      <c r="D70" s="47"/>
      <c r="E70" s="23"/>
      <c r="F70" s="24"/>
      <c r="G70" s="25"/>
    </row>
    <row r="71" spans="1:9" ht="15">
      <c r="A71" s="7"/>
      <c r="B71" s="21"/>
      <c r="C71" s="22"/>
      <c r="D71" s="47"/>
      <c r="E71" s="23"/>
      <c r="F71" s="24"/>
      <c r="G71" s="25"/>
    </row>
    <row r="72" spans="1:9" ht="15">
      <c r="A72" s="7"/>
      <c r="B72" s="21"/>
      <c r="C72" s="22"/>
      <c r="D72" s="47"/>
      <c r="E72" s="23"/>
      <c r="F72" s="24"/>
      <c r="G72" s="25"/>
    </row>
    <row r="73" spans="1:9" ht="15">
      <c r="A73" s="7"/>
      <c r="B73" s="21"/>
      <c r="C73" s="22"/>
      <c r="D73" s="47"/>
      <c r="E73" s="23"/>
      <c r="F73" s="24"/>
      <c r="G73" s="25"/>
    </row>
    <row r="74" spans="1:9" ht="15">
      <c r="A74" s="7"/>
      <c r="B74" s="21"/>
      <c r="C74" s="22"/>
      <c r="D74" s="47"/>
      <c r="E74" s="23"/>
      <c r="F74" s="24"/>
      <c r="G74" s="25"/>
    </row>
    <row r="75" spans="1:9" ht="50.25" customHeight="1">
      <c r="A75" s="14"/>
      <c r="B75" s="15" t="s">
        <v>27</v>
      </c>
      <c r="C75" s="16"/>
      <c r="D75" s="51" t="s">
        <v>24</v>
      </c>
      <c r="E75" s="51"/>
      <c r="F75" s="57" t="s">
        <v>25</v>
      </c>
      <c r="G75" s="57"/>
    </row>
    <row r="76" spans="1:9" ht="26.25" customHeight="1">
      <c r="A76" s="14"/>
      <c r="B76" s="28" t="s">
        <v>60</v>
      </c>
      <c r="C76" s="28"/>
      <c r="D76" s="52" t="s">
        <v>20</v>
      </c>
      <c r="E76" s="52"/>
      <c r="F76" s="52" t="s">
        <v>16</v>
      </c>
      <c r="G76" s="52"/>
    </row>
    <row r="77" spans="1:9" ht="15.75" customHeight="1">
      <c r="A77" s="14"/>
      <c r="B77" s="29" t="s">
        <v>61</v>
      </c>
      <c r="C77" s="28"/>
      <c r="D77" s="52" t="s">
        <v>23</v>
      </c>
      <c r="E77" s="52"/>
      <c r="F77" s="52" t="s">
        <v>203</v>
      </c>
      <c r="G77" s="52"/>
    </row>
    <row r="78" spans="1:9" ht="23.25">
      <c r="A78" s="14"/>
      <c r="B78" s="10"/>
      <c r="C78" s="10"/>
      <c r="D78" s="11"/>
      <c r="E78" s="12"/>
      <c r="F78" s="12"/>
      <c r="G78" s="12"/>
    </row>
    <row r="79" spans="1:9" ht="25.5">
      <c r="A79" s="9"/>
      <c r="B79" s="13"/>
      <c r="C79" s="13"/>
      <c r="D79" s="12"/>
      <c r="E79" s="12"/>
      <c r="F79" s="8"/>
      <c r="G79" s="8"/>
    </row>
    <row r="80" spans="1:9" ht="18">
      <c r="A80" s="9"/>
      <c r="B80" s="8"/>
      <c r="C80" s="8"/>
      <c r="F80" s="8"/>
      <c r="G80" s="8"/>
    </row>
    <row r="81" spans="1:5" ht="18">
      <c r="A81" s="9"/>
      <c r="B81" s="8"/>
      <c r="C81" s="8"/>
    </row>
    <row r="82" spans="1:5">
      <c r="A82" s="7"/>
    </row>
    <row r="83" spans="1:5">
      <c r="A83" s="7"/>
    </row>
    <row r="84" spans="1:5">
      <c r="A84" s="7"/>
    </row>
    <row r="85" spans="1:5">
      <c r="A85" s="7"/>
    </row>
    <row r="86" spans="1:5">
      <c r="A86" s="7"/>
    </row>
    <row r="87" spans="1:5" ht="30">
      <c r="A87" s="7"/>
      <c r="E87" s="5"/>
    </row>
    <row r="88" spans="1:5" ht="30">
      <c r="A88" s="7"/>
      <c r="E88" s="6"/>
    </row>
    <row r="89" spans="1:5" ht="30">
      <c r="A89" s="7"/>
      <c r="E89" s="6"/>
    </row>
    <row r="90" spans="1:5">
      <c r="A90" s="7"/>
    </row>
    <row r="91" spans="1:5">
      <c r="A91" s="7"/>
    </row>
    <row r="92" spans="1:5">
      <c r="A92" s="7"/>
    </row>
    <row r="93" spans="1:5">
      <c r="A93" s="7"/>
    </row>
    <row r="94" spans="1:5">
      <c r="A94" s="7"/>
    </row>
    <row r="95" spans="1:5">
      <c r="A95" s="7"/>
    </row>
    <row r="96" spans="1:5">
      <c r="A96" s="7"/>
    </row>
    <row r="97" spans="1:1">
      <c r="A97" s="7"/>
    </row>
    <row r="98" spans="1:1">
      <c r="A98" s="7"/>
    </row>
    <row r="99" spans="1:1">
      <c r="A99" s="7"/>
    </row>
  </sheetData>
  <protectedRanges>
    <protectedRange sqref="F75" name="Rango1_3_6"/>
    <protectedRange sqref="B75:C75" name="Rango1_4_6"/>
  </protectedRanges>
  <autoFilter ref="A13:K16" xr:uid="{00000000-0009-0000-0000-000000000000}"/>
  <mergeCells count="11">
    <mergeCell ref="D75:E75"/>
    <mergeCell ref="D76:E76"/>
    <mergeCell ref="D77:E77"/>
    <mergeCell ref="A1:G1"/>
    <mergeCell ref="A8:G8"/>
    <mergeCell ref="A9:G9"/>
    <mergeCell ref="A10:G10"/>
    <mergeCell ref="A11:G11"/>
    <mergeCell ref="F75:G75"/>
    <mergeCell ref="F76:G76"/>
    <mergeCell ref="F77:G77"/>
  </mergeCells>
  <printOptions horizontalCentered="1"/>
  <pageMargins left="0.19685039370078741" right="0.17" top="0.12" bottom="0.13" header="0.12" footer="0.12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DEUDA </vt:lpstr>
      <vt:lpstr>'DEUDA '!Área_de_impresión</vt:lpstr>
      <vt:lpstr>'DEUDA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Luz Del Carmen Aquino</cp:lastModifiedBy>
  <cp:lastPrinted>2023-11-03T19:56:52Z</cp:lastPrinted>
  <dcterms:created xsi:type="dcterms:W3CDTF">2022-08-05T19:55:13Z</dcterms:created>
  <dcterms:modified xsi:type="dcterms:W3CDTF">2023-12-06T14:20:06Z</dcterms:modified>
</cp:coreProperties>
</file>