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min.perez\Desktop\"/>
    </mc:Choice>
  </mc:AlternateContent>
  <bookViews>
    <workbookView xWindow="0" yWindow="0" windowWidth="28800" windowHeight="12225" activeTab="1"/>
  </bookViews>
  <sheets>
    <sheet name="Por de bajo del Umbral" sheetId="5" r:id="rId1"/>
    <sheet name="Mipymes" sheetId="4" r:id="rId2"/>
    <sheet name="Hoja1" sheetId="6" state="hidden" r:id="rId3"/>
  </sheets>
  <definedNames>
    <definedName name="_xlnm._FilterDatabase" localSheetId="2" hidden="1">Hoja1!$A$1:$O$29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5" l="1"/>
  <c r="K16" i="4"/>
  <c r="M29" i="6"/>
</calcChain>
</file>

<file path=xl/sharedStrings.xml><?xml version="1.0" encoding="utf-8"?>
<sst xmlns="http://schemas.openxmlformats.org/spreadsheetml/2006/main" count="651" uniqueCount="113">
  <si>
    <t>Sí</t>
  </si>
  <si>
    <t>No</t>
  </si>
  <si>
    <t>Compras por Debajo del Umbral</t>
  </si>
  <si>
    <t>Adjudicado</t>
  </si>
  <si>
    <t xml:space="preserve">Administrativo Financiero </t>
  </si>
  <si>
    <t>Mipyme Mujer</t>
  </si>
  <si>
    <t>Grande</t>
  </si>
  <si>
    <t>MiPyme</t>
  </si>
  <si>
    <t>Referencia del Proceso</t>
  </si>
  <si>
    <t>Depto.</t>
  </si>
  <si>
    <t>Proceso de Compra</t>
  </si>
  <si>
    <t>Proceso de Compra Mypyme</t>
  </si>
  <si>
    <t>Proceso de Compra Mypyme Mujer</t>
  </si>
  <si>
    <t>Modalidad</t>
  </si>
  <si>
    <t>Estado del Procedimiento</t>
  </si>
  <si>
    <t>Cantidad de Contratos</t>
  </si>
  <si>
    <t>Monto Por Contratos</t>
  </si>
  <si>
    <t>Tipo de Empresa Adjudicada</t>
  </si>
  <si>
    <t>Fecha de Publicación</t>
  </si>
  <si>
    <t xml:space="preserve">Total </t>
  </si>
  <si>
    <t xml:space="preserve">Reyna Vilorio </t>
  </si>
  <si>
    <t xml:space="preserve">Enc. De la Unidad de Compras y Contrataciones </t>
  </si>
  <si>
    <t xml:space="preserve">Luis Dario Terrero  Méndez </t>
  </si>
  <si>
    <t xml:space="preserve">Enc. del Depto. Administrativo y Financiero </t>
  </si>
  <si>
    <t>Empresa Adjudicada</t>
  </si>
  <si>
    <t>Estado Del Contrato</t>
  </si>
  <si>
    <t>Adquisición de plantas artificiales interior /exterior para uso de la Institución</t>
  </si>
  <si>
    <t>Lola 5 Multiservices, SRL</t>
  </si>
  <si>
    <t>Activo</t>
  </si>
  <si>
    <t>Grupo Astro, SRL</t>
  </si>
  <si>
    <t>Catering 2000, SRL</t>
  </si>
  <si>
    <t>Planificacion y Desarrollo</t>
  </si>
  <si>
    <t>Compras Menores</t>
  </si>
  <si>
    <t>Capitulo</t>
  </si>
  <si>
    <t>Unidad de Compras</t>
  </si>
  <si>
    <t>MINISTERIO DE HACIENDA</t>
  </si>
  <si>
    <t>Dirección Gral de Contabilidad Gubernamental</t>
  </si>
  <si>
    <t>DIGECOG-UC-CD-2022-0097</t>
  </si>
  <si>
    <t>Normas y procedimientos</t>
  </si>
  <si>
    <t>Refrigerio para Entrenamiento en Normativas Contables los días 5 y 7 de octubre 2022</t>
  </si>
  <si>
    <t>DIGECOG-CCC-CP-2022-0010</t>
  </si>
  <si>
    <t xml:space="preserve">Almuerzos y cenas para el personal de la Institución. Dirigido a MIPYME </t>
  </si>
  <si>
    <t>Comparación de Precios</t>
  </si>
  <si>
    <t>CULINARY ARTS BY ELISA, SRL</t>
  </si>
  <si>
    <t>En edición</t>
  </si>
  <si>
    <t>DIGECOG-CCC-CP-2022-0012</t>
  </si>
  <si>
    <t>Adquisición tickets de gasolina  para abastecer los vehículos de esta  Institución</t>
  </si>
  <si>
    <t>Publicado</t>
  </si>
  <si>
    <t>DIGECOG-CCC-PEPB-2022-0001</t>
  </si>
  <si>
    <t xml:space="preserve">Analisis de la Informacion Finaciera </t>
  </si>
  <si>
    <t>Servicios de publicaciones en medios digitales y escritos Concurso Nacional de Investigación en Contabilidad Pública, Financiado con fondos de la Unión Europea a través del PROGEF.</t>
  </si>
  <si>
    <t>Procesos de Excepción</t>
  </si>
  <si>
    <t>Editora Listin Diario, SA. RD$173,991.00
Digo Interactive Media Network, SAS RD$53,100.00
Editora Acento, SAS. RD$35,793.00</t>
  </si>
  <si>
    <t>DIGECOG-CCC-PEPU-2022-0001</t>
  </si>
  <si>
    <t>Participación de funcionarios y técnicos en el XII Congreso Internacional de Dirección de Proyectos PMIRD 2022 Mas allá del Horizonte, Financiado con fondos de la Unión Europea a través del PROGEF</t>
  </si>
  <si>
    <t>Asociacion PMI Capitulo Republica Dominicana, INC</t>
  </si>
  <si>
    <t>DIGECOG-DAF-CM-2022-0055</t>
  </si>
  <si>
    <t>Análisis de la Información Financiera</t>
  </si>
  <si>
    <t>Suministro e impresiones varias para ser utilizados, en lanzamiento del programa de capacitación en Normativas Contables y Concurso Nacional de Investigación en Contabilidad Pública en la Institución.</t>
  </si>
  <si>
    <t>Promotionaltech, SRL</t>
  </si>
  <si>
    <t>DIGECOG-DAF-CM-2022-0056</t>
  </si>
  <si>
    <t>Refrigerio para el Programa de Entrenamiento en Normativas Contables. Dirigido a MIPYME Mujer</t>
  </si>
  <si>
    <t>Aldisa Business World, SRL</t>
  </si>
  <si>
    <t>DIGECOG-UC-CD-2022-0098</t>
  </si>
  <si>
    <t>Tecnología de la Inf.</t>
  </si>
  <si>
    <t xml:space="preserve"> Servicio de mantenimiento y/o reparación de impresora HP Laserjet M601 de la Institución</t>
  </si>
  <si>
    <t>ALL Office Solutions TS, SRL</t>
  </si>
  <si>
    <t>DIGECOG-UC-CD-2022-0099</t>
  </si>
  <si>
    <t>Adquisición de encuadernadora en espiral continuo para uso en la Institución, financiado con fondos de la Unión Europea a través del PROGEF</t>
  </si>
  <si>
    <t>Equiofis, SRL</t>
  </si>
  <si>
    <t>DIGECOG-UC-CD-2022-0100</t>
  </si>
  <si>
    <t>Capacitación Informática Forense y Ciberseguridad para el Encargado de Tecnología de la Información de esta Institución</t>
  </si>
  <si>
    <t>Integration &amp; Consulting Technologyint ICT, SRL</t>
  </si>
  <si>
    <t>DIGECOG-UC-CD-2022-0102</t>
  </si>
  <si>
    <t>Refrigerio para Entrenamiento en Normativas Contables los días 17,19,26 y 28 de octubre 2022. Dirigido a MIPYME Mujer</t>
  </si>
  <si>
    <t>DIGECOG-UC-CD-2022-0103</t>
  </si>
  <si>
    <t>Recursos Humanos</t>
  </si>
  <si>
    <t xml:space="preserve">Adquisición de artículos ornamentales para uso en la Institución </t>
  </si>
  <si>
    <t>DIGECOG-UC-CD-2022-0104</t>
  </si>
  <si>
    <t>DIGECOG-UC-CD-2022-0105</t>
  </si>
  <si>
    <t>OAI</t>
  </si>
  <si>
    <t xml:space="preserve">Adquisición de Poloshirt para los miembros de las Comisión de Integridad Gubernamental y Cumplimiento Normativo (CIGCN) y oficiales de Integridad Gubernamental (OIG) </t>
  </si>
  <si>
    <t>FR MULTISERVICIOS, SRL</t>
  </si>
  <si>
    <t>DIGECOG-UC-CD-2022-0106</t>
  </si>
  <si>
    <t>Participación en Congreso Constitutivo para Oficiales Comisiones de Integridad y Cumplimiento Normativo CIGCN</t>
  </si>
  <si>
    <t>Agencia de Viajes Milena Tours, SRL</t>
  </si>
  <si>
    <t>DIGECOG-UC-CD-2022-0107</t>
  </si>
  <si>
    <t>Servicio de mantenimiento (cambio de aceite y filtros) y/o reparación para las plantas eléctricas  de la Institución.</t>
  </si>
  <si>
    <t>Electrom, SAS</t>
  </si>
  <si>
    <t>DIGECOG-UC-CD-2022-0108</t>
  </si>
  <si>
    <t>Refrigerio para Capacitación a 30 Instituciones de los Gobiernos Locales. Dirigido a MIPYME Mujer</t>
  </si>
  <si>
    <t>DIGECOG-UC-CD-2022-0109</t>
  </si>
  <si>
    <t xml:space="preserve"> Servicio de mantenimiento y/o reparación de impresora HP Laserjet M607 de la Institución</t>
  </si>
  <si>
    <t>DIGECOG-UC-CD-2022-0111</t>
  </si>
  <si>
    <t>Adquisición de botellones de agua de 5 galones y fardos de botellitas para uso de la Institución</t>
  </si>
  <si>
    <t>Agua Cristal, SA</t>
  </si>
  <si>
    <t>DIGECOG-UC-CD-2022-0112</t>
  </si>
  <si>
    <t>Servicio de reparación y mantenimiento general, para la planta eléctrica ONAN</t>
  </si>
  <si>
    <t>Evaluación</t>
  </si>
  <si>
    <t>DIGECOG-UC-CD-2022-0113</t>
  </si>
  <si>
    <t>Anequsis el pa Informacion Finaciera</t>
  </si>
  <si>
    <t>Alquiler de mesas tipo bar para el lanzamiento del Concurso Nacional de Investigación en contabilidad pública, financiado con fondos de la Unión Europea a través del PROGEF</t>
  </si>
  <si>
    <t>DIGECOG-UC-CD-2022-0114</t>
  </si>
  <si>
    <t>Servicio de refrigerio para el lanzamiento del Concurso Nacional de Investigación en Contabilidad Pública, Financiado con fondos de la Unión Europea a través del PROGEF</t>
  </si>
  <si>
    <t>DIGECOG-UC-CD-2022-0115</t>
  </si>
  <si>
    <t>Impresiones del compendio y boletín estadístico de las cuentas patrimoniales 2018-2021</t>
  </si>
  <si>
    <t>DIGECOG-UC-CD-2022-0116</t>
  </si>
  <si>
    <t>Alquiler de andamio y montaje para instalación de back-panner de 10x8  pies, para el lanzamiento de promoción del concurso de investigación Contabilidad Publica, en la Institución. Dirigido a MiPymes</t>
  </si>
  <si>
    <t>DIGECOG-UC-CD-2022-0117</t>
  </si>
  <si>
    <t>Suministro e impresiones de artículos varios para la Oficina de Acceso a la Información (OAI). Dirigido a MiPymes</t>
  </si>
  <si>
    <t>Abrir en una nueva pestaña	FR MULTISERVICIOS, SRL</t>
  </si>
  <si>
    <t>Dirección General de Contabilidad  Gubernamental 
Depto. Administrativo y Financiero 
División de Compras y Contrataciones 
Reporte de Compras Mipymes, octubre  2022.</t>
  </si>
  <si>
    <t>Dirección General de Contabilidad  Gubernamental 
Depto. Administrativo y Financiero 
División de Compras y Contrataciones 
Reporte de Compras Por debajo del Umbral, octubre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</si>
</sst>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-10816]dd/mm/yyyy\ hh:mm:ss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84">
    <xf numFmtId="0" fontId="0" fillId="0" borderId="0" xfId="0"/>
    <xf numFmtId="0" fontId="0" fillId="0" borderId="0" xfId="0" applyAlignment="1"/>
    <xf numFmtId="0" fontId="3" fillId="2" borderId="1" xfId="2" applyFont="1" applyFill="1" applyBorder="1" applyAlignment="1" applyProtection="1">
      <alignment horizontal="left" vertical="center" wrapText="1" readingOrder="1"/>
      <protection locked="0"/>
    </xf>
    <xf numFmtId="164" fontId="3" fillId="2" borderId="1" xfId="1" applyFont="1" applyFill="1" applyBorder="1" applyAlignment="1" applyProtection="1">
      <alignment horizontal="center" vertical="center" wrapText="1" readingOrder="1"/>
      <protection locked="0"/>
    </xf>
    <xf numFmtId="0" fontId="3" fillId="3" borderId="1" xfId="2" applyFont="1" applyFill="1" applyBorder="1" applyAlignment="1" applyProtection="1">
      <alignment horizontal="left" vertical="center" wrapText="1" readingOrder="1"/>
      <protection locked="0"/>
    </xf>
    <xf numFmtId="164" fontId="3" fillId="3" borderId="1" xfId="1" applyFont="1" applyFill="1" applyBorder="1" applyAlignment="1" applyProtection="1">
      <alignment horizontal="center" vertical="center" wrapText="1" readingOrder="1"/>
      <protection locked="0"/>
    </xf>
    <xf numFmtId="164" fontId="3" fillId="2" borderId="3" xfId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2" borderId="1" xfId="0" applyFont="1" applyFill="1" applyBorder="1" applyAlignment="1" applyProtection="1">
      <alignment horizontal="left" vertical="center" wrapText="1" readingOrder="1"/>
      <protection locked="0"/>
    </xf>
    <xf numFmtId="0" fontId="3" fillId="2" borderId="1" xfId="0" applyFont="1" applyFill="1" applyBorder="1" applyAlignment="1" applyProtection="1">
      <alignment vertical="center" wrapText="1" readingOrder="1"/>
      <protection locked="0"/>
    </xf>
    <xf numFmtId="165" fontId="3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3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1" xfId="0" applyFont="1" applyFill="1" applyBorder="1" applyAlignment="1" applyProtection="1">
      <alignment horizontal="left" vertical="center" wrapText="1" readingOrder="1"/>
      <protection locked="0"/>
    </xf>
    <xf numFmtId="165" fontId="3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left"/>
    </xf>
    <xf numFmtId="0" fontId="3" fillId="2" borderId="3" xfId="0" applyFont="1" applyFill="1" applyBorder="1" applyAlignment="1" applyProtection="1">
      <alignment horizontal="center" vertical="center" wrapText="1" readingOrder="1"/>
      <protection locked="0"/>
    </xf>
    <xf numFmtId="0" fontId="7" fillId="4" borderId="1" xfId="0" applyFont="1" applyFill="1" applyBorder="1" applyAlignment="1" applyProtection="1">
      <alignment horizontal="center" vertical="center" wrapText="1" readingOrder="1"/>
      <protection locked="0"/>
    </xf>
    <xf numFmtId="0" fontId="7" fillId="4" borderId="1" xfId="0" applyFont="1" applyFill="1" applyBorder="1" applyAlignment="1" applyProtection="1">
      <alignment horizontal="left" vertical="center" wrapText="1" readingOrder="1"/>
      <protection locked="0"/>
    </xf>
    <xf numFmtId="164" fontId="7" fillId="4" borderId="1" xfId="1" applyFont="1" applyFill="1" applyBorder="1" applyAlignment="1" applyProtection="1">
      <alignment horizontal="center" vertical="center" wrapText="1" readingOrder="1"/>
      <protection locked="0"/>
    </xf>
    <xf numFmtId="0" fontId="2" fillId="0" borderId="9" xfId="0" applyFont="1" applyBorder="1" applyAlignment="1">
      <alignment horizontal="center"/>
    </xf>
    <xf numFmtId="164" fontId="2" fillId="0" borderId="2" xfId="0" applyNumberFormat="1" applyFont="1" applyBorder="1"/>
    <xf numFmtId="0" fontId="0" fillId="0" borderId="0" xfId="0" applyBorder="1"/>
    <xf numFmtId="0" fontId="5" fillId="0" borderId="9" xfId="0" applyFont="1" applyBorder="1" applyAlignment="1">
      <alignment horizontal="center"/>
    </xf>
    <xf numFmtId="164" fontId="5" fillId="0" borderId="2" xfId="0" applyNumberFormat="1" applyFont="1" applyBorder="1"/>
    <xf numFmtId="164" fontId="5" fillId="0" borderId="2" xfId="0" applyNumberFormat="1" applyFont="1" applyBorder="1" applyAlignment="1">
      <alignment horizontal="center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Font="1" applyFill="1" applyBorder="1" applyAlignment="1" applyProtection="1">
      <alignment horizontal="left" vertical="center" wrapText="1" readingOrder="1"/>
      <protection locked="0"/>
    </xf>
    <xf numFmtId="164" fontId="9" fillId="2" borderId="1" xfId="1" applyFont="1" applyFill="1" applyBorder="1" applyAlignment="1" applyProtection="1">
      <alignment vertical="center" wrapText="1" readingOrder="1"/>
      <protection locked="0"/>
    </xf>
    <xf numFmtId="165" fontId="9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1" xfId="0" applyFont="1" applyFill="1" applyBorder="1" applyAlignment="1" applyProtection="1">
      <alignment horizontal="center" vertical="center" wrapText="1" readingOrder="1"/>
      <protection locked="0"/>
    </xf>
    <xf numFmtId="0" fontId="9" fillId="3" borderId="1" xfId="0" applyFont="1" applyFill="1" applyBorder="1" applyAlignment="1" applyProtection="1">
      <alignment horizontal="left" vertical="center" wrapText="1" readingOrder="1"/>
      <protection locked="0"/>
    </xf>
    <xf numFmtId="164" fontId="9" fillId="3" borderId="1" xfId="1" applyFont="1" applyFill="1" applyBorder="1" applyAlignment="1" applyProtection="1">
      <alignment vertical="center" wrapText="1" readingOrder="1"/>
      <protection locked="0"/>
    </xf>
    <xf numFmtId="165" fontId="9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3" xfId="0" applyFont="1" applyFill="1" applyBorder="1" applyAlignment="1" applyProtection="1">
      <alignment horizontal="center" vertical="center" wrapText="1" readingOrder="1"/>
      <protection locked="0"/>
    </xf>
    <xf numFmtId="164" fontId="9" fillId="3" borderId="3" xfId="1" applyFont="1" applyFill="1" applyBorder="1" applyAlignment="1" applyProtection="1">
      <alignment vertical="center" wrapText="1" readingOrder="1"/>
      <protection locked="0"/>
    </xf>
    <xf numFmtId="0" fontId="10" fillId="4" borderId="10" xfId="0" applyFont="1" applyFill="1" applyBorder="1" applyAlignment="1" applyProtection="1">
      <alignment horizontal="left" vertical="center" wrapText="1" readingOrder="1"/>
      <protection locked="0"/>
    </xf>
    <xf numFmtId="0" fontId="10" fillId="4" borderId="10" xfId="0" applyFont="1" applyFill="1" applyBorder="1" applyAlignment="1" applyProtection="1">
      <alignment horizontal="center" vertical="center" wrapText="1" readingOrder="1"/>
      <protection locked="0"/>
    </xf>
    <xf numFmtId="164" fontId="10" fillId="4" borderId="10" xfId="1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/>
    <xf numFmtId="0" fontId="12" fillId="0" borderId="0" xfId="0" applyFont="1"/>
    <xf numFmtId="164" fontId="9" fillId="2" borderId="1" xfId="1" applyFont="1" applyFill="1" applyBorder="1" applyAlignment="1" applyProtection="1">
      <alignment horizontal="center" vertical="center" wrapText="1" readingOrder="1"/>
      <protection locked="0"/>
    </xf>
    <xf numFmtId="164" fontId="9" fillId="3" borderId="1" xfId="1" applyFont="1" applyFill="1" applyBorder="1" applyAlignment="1" applyProtection="1">
      <alignment horizontal="center" vertical="center" wrapText="1" readingOrder="1"/>
      <protection locked="0"/>
    </xf>
    <xf numFmtId="0" fontId="9" fillId="2" borderId="3" xfId="0" applyFont="1" applyFill="1" applyBorder="1" applyAlignment="1" applyProtection="1">
      <alignment horizontal="center" vertical="center" wrapText="1" readingOrder="1"/>
      <protection locked="0"/>
    </xf>
    <xf numFmtId="164" fontId="9" fillId="2" borderId="3" xfId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Font="1"/>
    <xf numFmtId="0" fontId="2" fillId="0" borderId="0" xfId="0" applyFont="1"/>
    <xf numFmtId="0" fontId="2" fillId="0" borderId="0" xfId="0" applyFont="1" applyBorder="1"/>
    <xf numFmtId="0" fontId="13" fillId="4" borderId="10" xfId="0" applyFont="1" applyFill="1" applyBorder="1" applyAlignment="1" applyProtection="1">
      <alignment horizontal="center" vertical="center" wrapText="1" readingOrder="1"/>
      <protection locked="0"/>
    </xf>
    <xf numFmtId="0" fontId="13" fillId="4" borderId="10" xfId="0" applyFont="1" applyFill="1" applyBorder="1" applyAlignment="1" applyProtection="1">
      <alignment horizontal="left" vertical="center" wrapText="1" readingOrder="1"/>
      <protection locked="0"/>
    </xf>
    <xf numFmtId="164" fontId="13" fillId="4" borderId="10" xfId="1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 readingOrder="1"/>
      <protection locked="0"/>
    </xf>
    <xf numFmtId="0" fontId="3" fillId="2" borderId="14" xfId="0" applyFont="1" applyFill="1" applyBorder="1" applyAlignment="1" applyProtection="1">
      <alignment horizontal="center" vertical="center" wrapText="1" readingOrder="1"/>
      <protection locked="0"/>
    </xf>
    <xf numFmtId="0" fontId="3" fillId="2" borderId="10" xfId="0" applyFont="1" applyFill="1" applyBorder="1" applyAlignment="1" applyProtection="1">
      <alignment horizontal="center" vertical="center" wrapText="1" readingOrder="1"/>
      <protection locked="0"/>
    </xf>
    <xf numFmtId="0" fontId="3" fillId="2" borderId="3" xfId="0" applyFont="1" applyFill="1" applyBorder="1" applyAlignment="1" applyProtection="1">
      <alignment horizontal="left" vertical="center" wrapText="1" readingOrder="1"/>
      <protection locked="0"/>
    </xf>
    <xf numFmtId="0" fontId="3" fillId="2" borderId="14" xfId="0" applyFont="1" applyFill="1" applyBorder="1" applyAlignment="1" applyProtection="1">
      <alignment horizontal="left" vertical="center" wrapText="1" readingOrder="1"/>
      <protection locked="0"/>
    </xf>
    <xf numFmtId="0" fontId="3" fillId="2" borderId="10" xfId="0" applyFont="1" applyFill="1" applyBorder="1" applyAlignment="1" applyProtection="1">
      <alignment horizontal="left" vertical="center" wrapText="1" readingOrder="1"/>
      <protection locked="0"/>
    </xf>
    <xf numFmtId="164" fontId="3" fillId="2" borderId="3" xfId="1" applyFont="1" applyFill="1" applyBorder="1" applyAlignment="1" applyProtection="1">
      <alignment horizontal="center" vertical="center" wrapText="1" readingOrder="1"/>
      <protection locked="0"/>
    </xf>
    <xf numFmtId="164" fontId="3" fillId="2" borderId="14" xfId="1" applyFont="1" applyFill="1" applyBorder="1" applyAlignment="1" applyProtection="1">
      <alignment horizontal="center" vertical="center" wrapText="1" readingOrder="1"/>
      <protection locked="0"/>
    </xf>
    <xf numFmtId="164" fontId="3" fillId="2" borderId="10" xfId="1" applyFont="1" applyFill="1" applyBorder="1" applyAlignment="1" applyProtection="1">
      <alignment horizontal="center" vertical="center" wrapText="1" readingOrder="1"/>
      <protection locked="0"/>
    </xf>
    <xf numFmtId="165" fontId="3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165" fontId="3" fillId="2" borderId="14" xfId="0" applyNumberFormat="1" applyFont="1" applyFill="1" applyBorder="1" applyAlignment="1" applyProtection="1">
      <alignment horizontal="center" vertical="center" wrapText="1" readingOrder="1"/>
      <protection locked="0"/>
    </xf>
    <xf numFmtId="165" fontId="3" fillId="2" borderId="10" xfId="0" applyNumberFormat="1" applyFont="1" applyFill="1" applyBorder="1" applyAlignment="1" applyProtection="1">
      <alignment horizontal="center" vertical="center" wrapText="1" readingOrder="1"/>
      <protection locked="0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1</xdr:row>
      <xdr:rowOff>76200</xdr:rowOff>
    </xdr:from>
    <xdr:to>
      <xdr:col>2</xdr:col>
      <xdr:colOff>581025</xdr:colOff>
      <xdr:row>2</xdr:row>
      <xdr:rowOff>733425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B4441B-D625-477E-82BE-143EA5A49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76225"/>
          <a:ext cx="16383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2</xdr:row>
      <xdr:rowOff>1</xdr:rowOff>
    </xdr:from>
    <xdr:to>
      <xdr:col>2</xdr:col>
      <xdr:colOff>295275</xdr:colOff>
      <xdr:row>2</xdr:row>
      <xdr:rowOff>790575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8AF65B-4BED-4473-BE9D-092AB726A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381001"/>
          <a:ext cx="163830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opLeftCell="A23" workbookViewId="0">
      <selection activeCell="G39" sqref="G39"/>
    </sheetView>
  </sheetViews>
  <sheetFormatPr baseColWidth="10" defaultRowHeight="15" x14ac:dyDescent="0.25"/>
  <cols>
    <col min="1" max="1" width="19.28515625" style="15" customWidth="1"/>
    <col min="2" max="2" width="25.85546875" style="7" customWidth="1"/>
    <col min="3" max="3" width="27.140625" customWidth="1"/>
    <col min="4" max="4" width="67.140625" customWidth="1"/>
    <col min="5" max="5" width="17.28515625" bestFit="1" customWidth="1"/>
    <col min="6" max="6" width="13.5703125" customWidth="1"/>
    <col min="7" max="7" width="14.42578125" style="15" customWidth="1"/>
    <col min="8" max="8" width="15.85546875" style="1" bestFit="1" customWidth="1"/>
    <col min="9" max="9" width="15.140625" bestFit="1" customWidth="1"/>
    <col min="10" max="10" width="11.7109375" bestFit="1" customWidth="1"/>
    <col min="11" max="11" width="14.7109375" bestFit="1" customWidth="1"/>
    <col min="12" max="12" width="15.140625" bestFit="1" customWidth="1"/>
    <col min="13" max="13" width="18" bestFit="1" customWidth="1"/>
  </cols>
  <sheetData>
    <row r="1" spans="1:13" ht="15.75" thickBot="1" x14ac:dyDescent="0.3"/>
    <row r="2" spans="1:13" ht="15" customHeight="1" x14ac:dyDescent="0.25">
      <c r="A2" s="57" t="s">
        <v>112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40" customFormat="1" ht="63" customHeight="1" thickBot="1" x14ac:dyDescent="0.3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2"/>
    </row>
    <row r="4" spans="1:13" s="39" customFormat="1" ht="51" x14ac:dyDescent="0.2">
      <c r="A4" s="36" t="s">
        <v>33</v>
      </c>
      <c r="B4" s="37" t="s">
        <v>34</v>
      </c>
      <c r="C4" s="37" t="s">
        <v>8</v>
      </c>
      <c r="D4" s="36" t="s">
        <v>10</v>
      </c>
      <c r="E4" s="37" t="s">
        <v>11</v>
      </c>
      <c r="F4" s="37" t="s">
        <v>12</v>
      </c>
      <c r="G4" s="36" t="s">
        <v>13</v>
      </c>
      <c r="H4" s="37" t="s">
        <v>14</v>
      </c>
      <c r="I4" s="37" t="s">
        <v>25</v>
      </c>
      <c r="J4" s="37" t="s">
        <v>15</v>
      </c>
      <c r="K4" s="38" t="s">
        <v>16</v>
      </c>
      <c r="L4" s="37" t="s">
        <v>17</v>
      </c>
      <c r="M4" s="37" t="s">
        <v>18</v>
      </c>
    </row>
    <row r="5" spans="1:13" ht="50.1" customHeight="1" x14ac:dyDescent="0.25">
      <c r="A5" s="27" t="s">
        <v>35</v>
      </c>
      <c r="B5" s="27" t="s">
        <v>36</v>
      </c>
      <c r="C5" s="26" t="s">
        <v>37</v>
      </c>
      <c r="D5" s="27" t="s">
        <v>39</v>
      </c>
      <c r="E5" s="26" t="s">
        <v>1</v>
      </c>
      <c r="F5" s="26" t="s">
        <v>1</v>
      </c>
      <c r="G5" s="27" t="s">
        <v>2</v>
      </c>
      <c r="H5" s="26" t="s">
        <v>3</v>
      </c>
      <c r="I5" s="26" t="s">
        <v>28</v>
      </c>
      <c r="J5" s="26">
        <v>1</v>
      </c>
      <c r="K5" s="28">
        <v>55566</v>
      </c>
      <c r="L5" s="27" t="s">
        <v>5</v>
      </c>
      <c r="M5" s="29">
        <v>44837.593765659723</v>
      </c>
    </row>
    <row r="6" spans="1:13" ht="50.1" customHeight="1" x14ac:dyDescent="0.25">
      <c r="A6" s="31" t="s">
        <v>35</v>
      </c>
      <c r="B6" s="31" t="s">
        <v>36</v>
      </c>
      <c r="C6" s="30" t="s">
        <v>63</v>
      </c>
      <c r="D6" s="31" t="s">
        <v>65</v>
      </c>
      <c r="E6" s="30" t="s">
        <v>1</v>
      </c>
      <c r="F6" s="30" t="s">
        <v>1</v>
      </c>
      <c r="G6" s="31" t="s">
        <v>2</v>
      </c>
      <c r="H6" s="30" t="s">
        <v>3</v>
      </c>
      <c r="I6" s="30" t="s">
        <v>28</v>
      </c>
      <c r="J6" s="30">
        <v>1</v>
      </c>
      <c r="K6" s="32">
        <v>13570</v>
      </c>
      <c r="L6" s="31" t="s">
        <v>7</v>
      </c>
      <c r="M6" s="33">
        <v>44838.625358680554</v>
      </c>
    </row>
    <row r="7" spans="1:13" ht="50.1" customHeight="1" x14ac:dyDescent="0.25">
      <c r="A7" s="27" t="s">
        <v>35</v>
      </c>
      <c r="B7" s="27" t="s">
        <v>36</v>
      </c>
      <c r="C7" s="26" t="s">
        <v>67</v>
      </c>
      <c r="D7" s="27" t="s">
        <v>68</v>
      </c>
      <c r="E7" s="26" t="s">
        <v>1</v>
      </c>
      <c r="F7" s="26" t="s">
        <v>1</v>
      </c>
      <c r="G7" s="27" t="s">
        <v>2</v>
      </c>
      <c r="H7" s="26" t="s">
        <v>3</v>
      </c>
      <c r="I7" s="26" t="s">
        <v>28</v>
      </c>
      <c r="J7" s="26">
        <v>1</v>
      </c>
      <c r="K7" s="28">
        <v>10030</v>
      </c>
      <c r="L7" s="27" t="s">
        <v>7</v>
      </c>
      <c r="M7" s="29">
        <v>44839.395879594907</v>
      </c>
    </row>
    <row r="8" spans="1:13" ht="50.1" customHeight="1" x14ac:dyDescent="0.25">
      <c r="A8" s="27" t="s">
        <v>35</v>
      </c>
      <c r="B8" s="27" t="s">
        <v>36</v>
      </c>
      <c r="C8" s="26" t="s">
        <v>70</v>
      </c>
      <c r="D8" s="27" t="s">
        <v>71</v>
      </c>
      <c r="E8" s="26" t="s">
        <v>1</v>
      </c>
      <c r="F8" s="26" t="s">
        <v>1</v>
      </c>
      <c r="G8" s="27" t="s">
        <v>2</v>
      </c>
      <c r="H8" s="26" t="s">
        <v>3</v>
      </c>
      <c r="I8" s="26" t="s">
        <v>44</v>
      </c>
      <c r="J8" s="26">
        <v>1</v>
      </c>
      <c r="K8" s="28">
        <v>32457.25</v>
      </c>
      <c r="L8" s="27" t="s">
        <v>6</v>
      </c>
      <c r="M8" s="29">
        <v>44844.459032060186</v>
      </c>
    </row>
    <row r="9" spans="1:13" ht="50.1" customHeight="1" x14ac:dyDescent="0.25">
      <c r="A9" s="27" t="s">
        <v>35</v>
      </c>
      <c r="B9" s="27" t="s">
        <v>36</v>
      </c>
      <c r="C9" s="26" t="s">
        <v>73</v>
      </c>
      <c r="D9" s="27" t="s">
        <v>74</v>
      </c>
      <c r="E9" s="26" t="s">
        <v>1</v>
      </c>
      <c r="F9" s="26" t="s">
        <v>1</v>
      </c>
      <c r="G9" s="27" t="s">
        <v>2</v>
      </c>
      <c r="H9" s="26" t="s">
        <v>3</v>
      </c>
      <c r="I9" s="26" t="s">
        <v>28</v>
      </c>
      <c r="J9" s="26">
        <v>1</v>
      </c>
      <c r="K9" s="28">
        <v>115050</v>
      </c>
      <c r="L9" s="27" t="s">
        <v>5</v>
      </c>
      <c r="M9" s="29">
        <v>44845.419421956016</v>
      </c>
    </row>
    <row r="10" spans="1:13" ht="50.1" customHeight="1" x14ac:dyDescent="0.25">
      <c r="A10" s="31" t="s">
        <v>35</v>
      </c>
      <c r="B10" s="31" t="s">
        <v>36</v>
      </c>
      <c r="C10" s="30" t="s">
        <v>75</v>
      </c>
      <c r="D10" s="31" t="s">
        <v>77</v>
      </c>
      <c r="E10" s="30" t="s">
        <v>1</v>
      </c>
      <c r="F10" s="30" t="s">
        <v>1</v>
      </c>
      <c r="G10" s="31" t="s">
        <v>2</v>
      </c>
      <c r="H10" s="30" t="s">
        <v>3</v>
      </c>
      <c r="I10" s="30" t="s">
        <v>28</v>
      </c>
      <c r="J10" s="30">
        <v>1</v>
      </c>
      <c r="K10" s="32">
        <v>159696</v>
      </c>
      <c r="L10" s="31" t="s">
        <v>5</v>
      </c>
      <c r="M10" s="33">
        <v>44846.541878321761</v>
      </c>
    </row>
    <row r="11" spans="1:13" ht="50.1" customHeight="1" x14ac:dyDescent="0.25">
      <c r="A11" s="31" t="s">
        <v>35</v>
      </c>
      <c r="B11" s="31" t="s">
        <v>36</v>
      </c>
      <c r="C11" s="30" t="s">
        <v>78</v>
      </c>
      <c r="D11" s="31" t="s">
        <v>26</v>
      </c>
      <c r="E11" s="30" t="s">
        <v>1</v>
      </c>
      <c r="F11" s="30" t="s">
        <v>1</v>
      </c>
      <c r="G11" s="31" t="s">
        <v>2</v>
      </c>
      <c r="H11" s="30" t="s">
        <v>3</v>
      </c>
      <c r="I11" s="30" t="s">
        <v>44</v>
      </c>
      <c r="J11" s="30">
        <v>1</v>
      </c>
      <c r="K11" s="32">
        <v>42674.91</v>
      </c>
      <c r="L11" s="31" t="s">
        <v>6</v>
      </c>
      <c r="M11" s="33">
        <v>44844.646308136573</v>
      </c>
    </row>
    <row r="12" spans="1:13" ht="50.1" customHeight="1" x14ac:dyDescent="0.25">
      <c r="A12" s="27" t="s">
        <v>35</v>
      </c>
      <c r="B12" s="27" t="s">
        <v>36</v>
      </c>
      <c r="C12" s="26" t="s">
        <v>79</v>
      </c>
      <c r="D12" s="27" t="s">
        <v>81</v>
      </c>
      <c r="E12" s="26" t="s">
        <v>1</v>
      </c>
      <c r="F12" s="26" t="s">
        <v>1</v>
      </c>
      <c r="G12" s="27" t="s">
        <v>2</v>
      </c>
      <c r="H12" s="26" t="s">
        <v>3</v>
      </c>
      <c r="I12" s="26" t="s">
        <v>28</v>
      </c>
      <c r="J12" s="26">
        <v>1</v>
      </c>
      <c r="K12" s="28">
        <v>12107</v>
      </c>
      <c r="L12" s="27" t="s">
        <v>7</v>
      </c>
      <c r="M12" s="29">
        <v>44846.687542824075</v>
      </c>
    </row>
    <row r="13" spans="1:13" ht="50.1" customHeight="1" x14ac:dyDescent="0.25">
      <c r="A13" s="31" t="s">
        <v>35</v>
      </c>
      <c r="B13" s="31" t="s">
        <v>36</v>
      </c>
      <c r="C13" s="30" t="s">
        <v>83</v>
      </c>
      <c r="D13" s="31" t="s">
        <v>84</v>
      </c>
      <c r="E13" s="30" t="s">
        <v>1</v>
      </c>
      <c r="F13" s="30" t="s">
        <v>1</v>
      </c>
      <c r="G13" s="31" t="s">
        <v>2</v>
      </c>
      <c r="H13" s="30" t="s">
        <v>3</v>
      </c>
      <c r="I13" s="30" t="s">
        <v>28</v>
      </c>
      <c r="J13" s="30">
        <v>1</v>
      </c>
      <c r="K13" s="32">
        <v>52038</v>
      </c>
      <c r="L13" s="31" t="s">
        <v>6</v>
      </c>
      <c r="M13" s="33">
        <v>44846.628973923609</v>
      </c>
    </row>
    <row r="14" spans="1:13" ht="50.1" customHeight="1" x14ac:dyDescent="0.25">
      <c r="A14" s="27" t="s">
        <v>35</v>
      </c>
      <c r="B14" s="27" t="s">
        <v>36</v>
      </c>
      <c r="C14" s="26" t="s">
        <v>86</v>
      </c>
      <c r="D14" s="27" t="s">
        <v>87</v>
      </c>
      <c r="E14" s="26" t="s">
        <v>1</v>
      </c>
      <c r="F14" s="26" t="s">
        <v>1</v>
      </c>
      <c r="G14" s="27" t="s">
        <v>2</v>
      </c>
      <c r="H14" s="26" t="s">
        <v>3</v>
      </c>
      <c r="I14" s="26" t="s">
        <v>28</v>
      </c>
      <c r="J14" s="26">
        <v>1</v>
      </c>
      <c r="K14" s="28">
        <v>33050</v>
      </c>
      <c r="L14" s="27" t="s">
        <v>6</v>
      </c>
      <c r="M14" s="29">
        <v>44846.542225694444</v>
      </c>
    </row>
    <row r="15" spans="1:13" ht="50.1" customHeight="1" x14ac:dyDescent="0.25">
      <c r="A15" s="31" t="s">
        <v>35</v>
      </c>
      <c r="B15" s="31" t="s">
        <v>36</v>
      </c>
      <c r="C15" s="30" t="s">
        <v>89</v>
      </c>
      <c r="D15" s="31" t="s">
        <v>90</v>
      </c>
      <c r="E15" s="30" t="s">
        <v>0</v>
      </c>
      <c r="F15" s="30" t="s">
        <v>0</v>
      </c>
      <c r="G15" s="31" t="s">
        <v>2</v>
      </c>
      <c r="H15" s="30" t="s">
        <v>3</v>
      </c>
      <c r="I15" s="30" t="s">
        <v>28</v>
      </c>
      <c r="J15" s="30">
        <v>1</v>
      </c>
      <c r="K15" s="32">
        <v>129163</v>
      </c>
      <c r="L15" s="27" t="s">
        <v>5</v>
      </c>
      <c r="M15" s="33">
        <v>44848.395854745366</v>
      </c>
    </row>
    <row r="16" spans="1:13" ht="50.1" customHeight="1" x14ac:dyDescent="0.25">
      <c r="A16" s="27" t="s">
        <v>35</v>
      </c>
      <c r="B16" s="27" t="s">
        <v>36</v>
      </c>
      <c r="C16" s="26" t="s">
        <v>91</v>
      </c>
      <c r="D16" s="27" t="s">
        <v>92</v>
      </c>
      <c r="E16" s="26" t="s">
        <v>1</v>
      </c>
      <c r="F16" s="26" t="s">
        <v>1</v>
      </c>
      <c r="G16" s="27" t="s">
        <v>2</v>
      </c>
      <c r="H16" s="26" t="s">
        <v>3</v>
      </c>
      <c r="I16" s="26" t="s">
        <v>28</v>
      </c>
      <c r="J16" s="26">
        <v>1</v>
      </c>
      <c r="K16" s="28">
        <v>7080</v>
      </c>
      <c r="L16" s="27" t="s">
        <v>7</v>
      </c>
      <c r="M16" s="29">
        <v>44848.395867361112</v>
      </c>
    </row>
    <row r="17" spans="1:13" ht="50.1" customHeight="1" x14ac:dyDescent="0.25">
      <c r="A17" s="31" t="s">
        <v>35</v>
      </c>
      <c r="B17" s="31" t="s">
        <v>36</v>
      </c>
      <c r="C17" s="30" t="s">
        <v>93</v>
      </c>
      <c r="D17" s="31" t="s">
        <v>94</v>
      </c>
      <c r="E17" s="30" t="s">
        <v>1</v>
      </c>
      <c r="F17" s="30" t="s">
        <v>1</v>
      </c>
      <c r="G17" s="31" t="s">
        <v>2</v>
      </c>
      <c r="H17" s="30" t="s">
        <v>3</v>
      </c>
      <c r="I17" s="30" t="s">
        <v>28</v>
      </c>
      <c r="J17" s="30">
        <v>1</v>
      </c>
      <c r="K17" s="32">
        <v>150250</v>
      </c>
      <c r="L17" s="31" t="s">
        <v>6</v>
      </c>
      <c r="M17" s="33">
        <v>44853.395846377316</v>
      </c>
    </row>
    <row r="18" spans="1:13" ht="50.1" customHeight="1" x14ac:dyDescent="0.25">
      <c r="A18" s="27" t="s">
        <v>35</v>
      </c>
      <c r="B18" s="27" t="s">
        <v>36</v>
      </c>
      <c r="C18" s="26" t="s">
        <v>96</v>
      </c>
      <c r="D18" s="27" t="s">
        <v>97</v>
      </c>
      <c r="E18" s="26" t="s">
        <v>1</v>
      </c>
      <c r="F18" s="26" t="s">
        <v>1</v>
      </c>
      <c r="G18" s="27" t="s">
        <v>2</v>
      </c>
      <c r="H18" s="26" t="s">
        <v>98</v>
      </c>
      <c r="I18" s="30" t="s">
        <v>44</v>
      </c>
      <c r="J18" s="26">
        <v>1</v>
      </c>
      <c r="K18" s="28">
        <v>125644.26</v>
      </c>
      <c r="L18" s="27" t="s">
        <v>6</v>
      </c>
      <c r="M18" s="29">
        <v>44862.417544525459</v>
      </c>
    </row>
    <row r="19" spans="1:13" ht="50.1" customHeight="1" x14ac:dyDescent="0.25">
      <c r="A19" s="31" t="s">
        <v>35</v>
      </c>
      <c r="B19" s="31" t="s">
        <v>36</v>
      </c>
      <c r="C19" s="30" t="s">
        <v>99</v>
      </c>
      <c r="D19" s="31" t="s">
        <v>101</v>
      </c>
      <c r="E19" s="30" t="s">
        <v>1</v>
      </c>
      <c r="F19" s="30" t="s">
        <v>1</v>
      </c>
      <c r="G19" s="31" t="s">
        <v>2</v>
      </c>
      <c r="H19" s="30" t="s">
        <v>3</v>
      </c>
      <c r="I19" s="30" t="s">
        <v>44</v>
      </c>
      <c r="J19" s="30">
        <v>1</v>
      </c>
      <c r="K19" s="32">
        <v>9440</v>
      </c>
      <c r="L19" s="27" t="s">
        <v>5</v>
      </c>
      <c r="M19" s="33">
        <v>44855.585171145831</v>
      </c>
    </row>
    <row r="20" spans="1:13" ht="50.1" customHeight="1" x14ac:dyDescent="0.25">
      <c r="A20" s="27" t="s">
        <v>35</v>
      </c>
      <c r="B20" s="27" t="s">
        <v>36</v>
      </c>
      <c r="C20" s="26" t="s">
        <v>102</v>
      </c>
      <c r="D20" s="27" t="s">
        <v>103</v>
      </c>
      <c r="E20" s="26" t="s">
        <v>1</v>
      </c>
      <c r="F20" s="26" t="s">
        <v>1</v>
      </c>
      <c r="G20" s="27" t="s">
        <v>2</v>
      </c>
      <c r="H20" s="26" t="s">
        <v>3</v>
      </c>
      <c r="I20" s="26" t="s">
        <v>44</v>
      </c>
      <c r="J20" s="26">
        <v>1</v>
      </c>
      <c r="K20" s="28">
        <v>29323</v>
      </c>
      <c r="L20" s="27" t="s">
        <v>5</v>
      </c>
      <c r="M20" s="29">
        <v>44855.585169525461</v>
      </c>
    </row>
    <row r="21" spans="1:13" ht="50.1" customHeight="1" x14ac:dyDescent="0.25">
      <c r="A21" s="31" t="s">
        <v>35</v>
      </c>
      <c r="B21" s="31" t="s">
        <v>36</v>
      </c>
      <c r="C21" s="30" t="s">
        <v>104</v>
      </c>
      <c r="D21" s="31" t="s">
        <v>105</v>
      </c>
      <c r="E21" s="30" t="s">
        <v>1</v>
      </c>
      <c r="F21" s="30" t="s">
        <v>1</v>
      </c>
      <c r="G21" s="31" t="s">
        <v>2</v>
      </c>
      <c r="H21" s="30" t="s">
        <v>3</v>
      </c>
      <c r="I21" s="30" t="s">
        <v>44</v>
      </c>
      <c r="J21" s="30">
        <v>1</v>
      </c>
      <c r="K21" s="32">
        <v>32000.06</v>
      </c>
      <c r="L21" s="31" t="s">
        <v>6</v>
      </c>
      <c r="M21" s="33">
        <v>44862.583813159719</v>
      </c>
    </row>
    <row r="22" spans="1:13" ht="50.1" customHeight="1" x14ac:dyDescent="0.25">
      <c r="A22" s="31" t="s">
        <v>35</v>
      </c>
      <c r="B22" s="31" t="s">
        <v>36</v>
      </c>
      <c r="C22" s="30" t="s">
        <v>106</v>
      </c>
      <c r="D22" s="31" t="s">
        <v>107</v>
      </c>
      <c r="E22" s="30" t="s">
        <v>0</v>
      </c>
      <c r="F22" s="30" t="s">
        <v>1</v>
      </c>
      <c r="G22" s="31" t="s">
        <v>2</v>
      </c>
      <c r="H22" s="30" t="s">
        <v>3</v>
      </c>
      <c r="I22" s="30" t="s">
        <v>44</v>
      </c>
      <c r="J22" s="30">
        <v>1</v>
      </c>
      <c r="K22" s="32">
        <v>23010</v>
      </c>
      <c r="L22" s="31" t="s">
        <v>6</v>
      </c>
      <c r="M22" s="33">
        <v>44862.646485104167</v>
      </c>
    </row>
    <row r="23" spans="1:13" ht="50.1" customHeight="1" thickBot="1" x14ac:dyDescent="0.3">
      <c r="A23" s="27" t="s">
        <v>35</v>
      </c>
      <c r="B23" s="27" t="s">
        <v>36</v>
      </c>
      <c r="C23" s="26" t="s">
        <v>108</v>
      </c>
      <c r="D23" s="27" t="s">
        <v>109</v>
      </c>
      <c r="E23" s="26" t="s">
        <v>0</v>
      </c>
      <c r="F23" s="26" t="s">
        <v>1</v>
      </c>
      <c r="G23" s="27" t="s">
        <v>2</v>
      </c>
      <c r="H23" s="26" t="s">
        <v>3</v>
      </c>
      <c r="I23" s="30" t="s">
        <v>44</v>
      </c>
      <c r="J23" s="34">
        <v>1</v>
      </c>
      <c r="K23" s="35">
        <v>12484.4</v>
      </c>
      <c r="L23" s="31" t="s">
        <v>6</v>
      </c>
      <c r="M23" s="29">
        <v>44862.673626701384</v>
      </c>
    </row>
    <row r="24" spans="1:13" ht="16.5" thickBot="1" x14ac:dyDescent="0.3">
      <c r="J24" s="23" t="s">
        <v>19</v>
      </c>
      <c r="K24" s="25">
        <f>SUM(K5:K23)</f>
        <v>1044633.8800000001</v>
      </c>
    </row>
    <row r="26" spans="1:13" x14ac:dyDescent="0.25">
      <c r="G26"/>
      <c r="H26"/>
    </row>
    <row r="27" spans="1:13" x14ac:dyDescent="0.25">
      <c r="C27" s="46"/>
      <c r="D27" s="46"/>
      <c r="E27" s="46"/>
      <c r="F27" s="46"/>
      <c r="G27" s="51"/>
      <c r="H27" s="51"/>
      <c r="I27" s="51"/>
    </row>
    <row r="28" spans="1:13" x14ac:dyDescent="0.25">
      <c r="C28" s="47"/>
      <c r="D28" s="46"/>
      <c r="E28" s="47"/>
      <c r="F28" s="46"/>
      <c r="G28" s="52"/>
      <c r="H28" s="52"/>
      <c r="I28" s="52"/>
    </row>
    <row r="29" spans="1:13" x14ac:dyDescent="0.25">
      <c r="C29" s="53" t="s">
        <v>20</v>
      </c>
      <c r="D29" s="54"/>
      <c r="E29" s="53"/>
      <c r="F29" s="46"/>
      <c r="G29" s="54" t="s">
        <v>22</v>
      </c>
      <c r="H29" s="54"/>
      <c r="I29" s="54"/>
    </row>
    <row r="30" spans="1:13" x14ac:dyDescent="0.25">
      <c r="C30" s="55" t="s">
        <v>21</v>
      </c>
      <c r="D30" s="55"/>
      <c r="E30" s="55"/>
      <c r="F30" s="46"/>
      <c r="G30" s="56" t="s">
        <v>23</v>
      </c>
      <c r="H30" s="56"/>
      <c r="I30" s="56"/>
    </row>
  </sheetData>
  <mergeCells count="6">
    <mergeCell ref="A2:M3"/>
    <mergeCell ref="G27:I28"/>
    <mergeCell ref="C29:E29"/>
    <mergeCell ref="G29:I29"/>
    <mergeCell ref="C30:E30"/>
    <mergeCell ref="G30:I30"/>
  </mergeCells>
  <pageMargins left="0.70866141732283472" right="0.70866141732283472" top="0.74803149606299213" bottom="0.74803149606299213" header="0.31496062992125984" footer="0.31496062992125984"/>
  <pageSetup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2"/>
  <sheetViews>
    <sheetView tabSelected="1" workbookViewId="0">
      <selection activeCell="C10" sqref="C10"/>
    </sheetView>
  </sheetViews>
  <sheetFormatPr baseColWidth="10" defaultRowHeight="15" x14ac:dyDescent="0.25"/>
  <cols>
    <col min="1" max="1" width="22.5703125" customWidth="1"/>
    <col min="2" max="2" width="22.42578125" customWidth="1"/>
    <col min="3" max="3" width="31.7109375" customWidth="1"/>
    <col min="4" max="4" width="42.140625" customWidth="1"/>
    <col min="6" max="6" width="14.85546875" bestFit="1" customWidth="1"/>
    <col min="7" max="7" width="15.42578125" bestFit="1" customWidth="1"/>
    <col min="8" max="8" width="18.140625" customWidth="1"/>
    <col min="9" max="9" width="10.28515625" bestFit="1" customWidth="1"/>
    <col min="10" max="10" width="13.42578125" bestFit="1" customWidth="1"/>
    <col min="11" max="11" width="13" bestFit="1" customWidth="1"/>
    <col min="12" max="12" width="14.7109375" bestFit="1" customWidth="1"/>
    <col min="13" max="13" width="18" bestFit="1" customWidth="1"/>
  </cols>
  <sheetData>
    <row r="1" spans="1:13" ht="15.75" thickBot="1" x14ac:dyDescent="0.3"/>
    <row r="2" spans="1:13" ht="15" customHeight="1" x14ac:dyDescent="0.25">
      <c r="A2" s="66" t="s">
        <v>111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ht="78" customHeight="1" thickBot="1" x14ac:dyDescent="0.3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1"/>
    </row>
    <row r="4" spans="1:13" s="45" customFormat="1" ht="60" x14ac:dyDescent="0.25">
      <c r="A4" s="48" t="s">
        <v>33</v>
      </c>
      <c r="B4" s="48" t="s">
        <v>34</v>
      </c>
      <c r="C4" s="48" t="s">
        <v>8</v>
      </c>
      <c r="D4" s="49" t="s">
        <v>10</v>
      </c>
      <c r="E4" s="48" t="s">
        <v>11</v>
      </c>
      <c r="F4" s="48" t="s">
        <v>12</v>
      </c>
      <c r="G4" s="48" t="s">
        <v>13</v>
      </c>
      <c r="H4" s="48" t="s">
        <v>14</v>
      </c>
      <c r="I4" s="48" t="s">
        <v>25</v>
      </c>
      <c r="J4" s="48" t="s">
        <v>15</v>
      </c>
      <c r="K4" s="50" t="s">
        <v>16</v>
      </c>
      <c r="L4" s="48" t="s">
        <v>17</v>
      </c>
      <c r="M4" s="48" t="s">
        <v>18</v>
      </c>
    </row>
    <row r="5" spans="1:13" s="39" customFormat="1" ht="38.25" x14ac:dyDescent="0.2">
      <c r="A5" s="26" t="s">
        <v>35</v>
      </c>
      <c r="B5" s="27" t="s">
        <v>36</v>
      </c>
      <c r="C5" s="26" t="s">
        <v>37</v>
      </c>
      <c r="D5" s="27" t="s">
        <v>39</v>
      </c>
      <c r="E5" s="26" t="s">
        <v>1</v>
      </c>
      <c r="F5" s="26" t="s">
        <v>1</v>
      </c>
      <c r="G5" s="27" t="s">
        <v>2</v>
      </c>
      <c r="H5" s="26" t="s">
        <v>3</v>
      </c>
      <c r="I5" s="26" t="s">
        <v>28</v>
      </c>
      <c r="J5" s="26">
        <v>1</v>
      </c>
      <c r="K5" s="41">
        <v>55566</v>
      </c>
      <c r="L5" s="27" t="s">
        <v>5</v>
      </c>
      <c r="M5" s="29">
        <v>44837.593765659723</v>
      </c>
    </row>
    <row r="6" spans="1:13" s="39" customFormat="1" ht="63.75" x14ac:dyDescent="0.2">
      <c r="A6" s="30" t="s">
        <v>35</v>
      </c>
      <c r="B6" s="31" t="s">
        <v>36</v>
      </c>
      <c r="C6" s="30" t="s">
        <v>56</v>
      </c>
      <c r="D6" s="31" t="s">
        <v>58</v>
      </c>
      <c r="E6" s="30" t="s">
        <v>1</v>
      </c>
      <c r="F6" s="30" t="s">
        <v>1</v>
      </c>
      <c r="G6" s="31" t="s">
        <v>32</v>
      </c>
      <c r="H6" s="30" t="s">
        <v>3</v>
      </c>
      <c r="I6" s="30" t="s">
        <v>28</v>
      </c>
      <c r="J6" s="30">
        <v>1</v>
      </c>
      <c r="K6" s="42">
        <v>66818</v>
      </c>
      <c r="L6" s="31" t="s">
        <v>7</v>
      </c>
      <c r="M6" s="33">
        <v>44839.461793020833</v>
      </c>
    </row>
    <row r="7" spans="1:13" s="39" customFormat="1" ht="38.25" x14ac:dyDescent="0.2">
      <c r="A7" s="30" t="s">
        <v>35</v>
      </c>
      <c r="B7" s="31" t="s">
        <v>36</v>
      </c>
      <c r="C7" s="30" t="s">
        <v>63</v>
      </c>
      <c r="D7" s="31" t="s">
        <v>65</v>
      </c>
      <c r="E7" s="30" t="s">
        <v>1</v>
      </c>
      <c r="F7" s="30" t="s">
        <v>1</v>
      </c>
      <c r="G7" s="31" t="s">
        <v>2</v>
      </c>
      <c r="H7" s="30" t="s">
        <v>3</v>
      </c>
      <c r="I7" s="30" t="s">
        <v>28</v>
      </c>
      <c r="J7" s="30">
        <v>1</v>
      </c>
      <c r="K7" s="42">
        <v>13570</v>
      </c>
      <c r="L7" s="31" t="s">
        <v>7</v>
      </c>
      <c r="M7" s="33">
        <v>44838.625358680554</v>
      </c>
    </row>
    <row r="8" spans="1:13" s="39" customFormat="1" ht="51" x14ac:dyDescent="0.2">
      <c r="A8" s="26" t="s">
        <v>35</v>
      </c>
      <c r="B8" s="27" t="s">
        <v>36</v>
      </c>
      <c r="C8" s="26" t="s">
        <v>67</v>
      </c>
      <c r="D8" s="27" t="s">
        <v>68</v>
      </c>
      <c r="E8" s="26" t="s">
        <v>1</v>
      </c>
      <c r="F8" s="26" t="s">
        <v>1</v>
      </c>
      <c r="G8" s="27" t="s">
        <v>2</v>
      </c>
      <c r="H8" s="26" t="s">
        <v>3</v>
      </c>
      <c r="I8" s="26" t="s">
        <v>28</v>
      </c>
      <c r="J8" s="26">
        <v>1</v>
      </c>
      <c r="K8" s="41">
        <v>10030</v>
      </c>
      <c r="L8" s="27" t="s">
        <v>7</v>
      </c>
      <c r="M8" s="29">
        <v>44839.395879594907</v>
      </c>
    </row>
    <row r="9" spans="1:13" s="39" customFormat="1" ht="38.25" x14ac:dyDescent="0.2">
      <c r="A9" s="26" t="s">
        <v>35</v>
      </c>
      <c r="B9" s="27" t="s">
        <v>36</v>
      </c>
      <c r="C9" s="26" t="s">
        <v>73</v>
      </c>
      <c r="D9" s="27" t="s">
        <v>74</v>
      </c>
      <c r="E9" s="26" t="s">
        <v>1</v>
      </c>
      <c r="F9" s="26" t="s">
        <v>1</v>
      </c>
      <c r="G9" s="27" t="s">
        <v>2</v>
      </c>
      <c r="H9" s="26" t="s">
        <v>3</v>
      </c>
      <c r="I9" s="26" t="s">
        <v>28</v>
      </c>
      <c r="J9" s="26">
        <v>1</v>
      </c>
      <c r="K9" s="41">
        <v>115050</v>
      </c>
      <c r="L9" s="27" t="s">
        <v>5</v>
      </c>
      <c r="M9" s="29">
        <v>44845.419421956016</v>
      </c>
    </row>
    <row r="10" spans="1:13" s="39" customFormat="1" ht="38.25" x14ac:dyDescent="0.2">
      <c r="A10" s="30" t="s">
        <v>35</v>
      </c>
      <c r="B10" s="31" t="s">
        <v>36</v>
      </c>
      <c r="C10" s="30" t="s">
        <v>75</v>
      </c>
      <c r="D10" s="31" t="s">
        <v>77</v>
      </c>
      <c r="E10" s="30" t="s">
        <v>1</v>
      </c>
      <c r="F10" s="30" t="s">
        <v>1</v>
      </c>
      <c r="G10" s="31" t="s">
        <v>2</v>
      </c>
      <c r="H10" s="30" t="s">
        <v>3</v>
      </c>
      <c r="I10" s="30" t="s">
        <v>28</v>
      </c>
      <c r="J10" s="30">
        <v>1</v>
      </c>
      <c r="K10" s="42">
        <v>159696</v>
      </c>
      <c r="L10" s="31" t="s">
        <v>5</v>
      </c>
      <c r="M10" s="33">
        <v>44846.541878321761</v>
      </c>
    </row>
    <row r="11" spans="1:13" s="39" customFormat="1" ht="51" x14ac:dyDescent="0.2">
      <c r="A11" s="26" t="s">
        <v>35</v>
      </c>
      <c r="B11" s="27" t="s">
        <v>36</v>
      </c>
      <c r="C11" s="26" t="s">
        <v>79</v>
      </c>
      <c r="D11" s="27" t="s">
        <v>81</v>
      </c>
      <c r="E11" s="26" t="s">
        <v>1</v>
      </c>
      <c r="F11" s="26" t="s">
        <v>1</v>
      </c>
      <c r="G11" s="27" t="s">
        <v>2</v>
      </c>
      <c r="H11" s="26" t="s">
        <v>3</v>
      </c>
      <c r="I11" s="26" t="s">
        <v>28</v>
      </c>
      <c r="J11" s="26">
        <v>1</v>
      </c>
      <c r="K11" s="41">
        <v>12107</v>
      </c>
      <c r="L11" s="27" t="s">
        <v>7</v>
      </c>
      <c r="M11" s="29">
        <v>44846.687542824075</v>
      </c>
    </row>
    <row r="12" spans="1:13" s="39" customFormat="1" ht="38.25" x14ac:dyDescent="0.2">
      <c r="A12" s="30" t="s">
        <v>35</v>
      </c>
      <c r="B12" s="31" t="s">
        <v>36</v>
      </c>
      <c r="C12" s="30" t="s">
        <v>89</v>
      </c>
      <c r="D12" s="31" t="s">
        <v>90</v>
      </c>
      <c r="E12" s="30" t="s">
        <v>0</v>
      </c>
      <c r="F12" s="30" t="s">
        <v>0</v>
      </c>
      <c r="G12" s="31" t="s">
        <v>2</v>
      </c>
      <c r="H12" s="30" t="s">
        <v>3</v>
      </c>
      <c r="I12" s="30" t="s">
        <v>28</v>
      </c>
      <c r="J12" s="30">
        <v>1</v>
      </c>
      <c r="K12" s="42">
        <v>129163</v>
      </c>
      <c r="L12" s="27" t="s">
        <v>5</v>
      </c>
      <c r="M12" s="33">
        <v>44848.395854745366</v>
      </c>
    </row>
    <row r="13" spans="1:13" s="39" customFormat="1" ht="38.25" x14ac:dyDescent="0.2">
      <c r="A13" s="26" t="s">
        <v>35</v>
      </c>
      <c r="B13" s="27" t="s">
        <v>36</v>
      </c>
      <c r="C13" s="26" t="s">
        <v>91</v>
      </c>
      <c r="D13" s="27" t="s">
        <v>92</v>
      </c>
      <c r="E13" s="26" t="s">
        <v>1</v>
      </c>
      <c r="F13" s="26" t="s">
        <v>1</v>
      </c>
      <c r="G13" s="27" t="s">
        <v>2</v>
      </c>
      <c r="H13" s="26" t="s">
        <v>3</v>
      </c>
      <c r="I13" s="26" t="s">
        <v>28</v>
      </c>
      <c r="J13" s="26">
        <v>1</v>
      </c>
      <c r="K13" s="41">
        <v>7080</v>
      </c>
      <c r="L13" s="27" t="s">
        <v>7</v>
      </c>
      <c r="M13" s="29">
        <v>44848.395867361112</v>
      </c>
    </row>
    <row r="14" spans="1:13" s="39" customFormat="1" ht="51" x14ac:dyDescent="0.2">
      <c r="A14" s="30" t="s">
        <v>35</v>
      </c>
      <c r="B14" s="31" t="s">
        <v>36</v>
      </c>
      <c r="C14" s="30" t="s">
        <v>99</v>
      </c>
      <c r="D14" s="31" t="s">
        <v>101</v>
      </c>
      <c r="E14" s="30" t="s">
        <v>1</v>
      </c>
      <c r="F14" s="30" t="s">
        <v>1</v>
      </c>
      <c r="G14" s="31" t="s">
        <v>2</v>
      </c>
      <c r="H14" s="30" t="s">
        <v>3</v>
      </c>
      <c r="I14" s="30" t="s">
        <v>44</v>
      </c>
      <c r="J14" s="30">
        <v>1</v>
      </c>
      <c r="K14" s="42">
        <v>9440</v>
      </c>
      <c r="L14" s="27" t="s">
        <v>5</v>
      </c>
      <c r="M14" s="33">
        <v>44855.585171145831</v>
      </c>
    </row>
    <row r="15" spans="1:13" s="39" customFormat="1" ht="51.75" thickBot="1" x14ac:dyDescent="0.25">
      <c r="A15" s="26" t="s">
        <v>35</v>
      </c>
      <c r="B15" s="27" t="s">
        <v>36</v>
      </c>
      <c r="C15" s="26" t="s">
        <v>102</v>
      </c>
      <c r="D15" s="27" t="s">
        <v>103</v>
      </c>
      <c r="E15" s="26" t="s">
        <v>1</v>
      </c>
      <c r="F15" s="26" t="s">
        <v>1</v>
      </c>
      <c r="G15" s="27" t="s">
        <v>2</v>
      </c>
      <c r="H15" s="26" t="s">
        <v>3</v>
      </c>
      <c r="I15" s="26" t="s">
        <v>44</v>
      </c>
      <c r="J15" s="43">
        <v>1</v>
      </c>
      <c r="K15" s="44">
        <v>29323</v>
      </c>
      <c r="L15" s="27" t="s">
        <v>5</v>
      </c>
      <c r="M15" s="29">
        <v>44855.585169525461</v>
      </c>
    </row>
    <row r="16" spans="1:13" ht="16.5" thickBot="1" x14ac:dyDescent="0.3">
      <c r="A16" s="22"/>
      <c r="B16" s="22"/>
      <c r="C16" s="22"/>
      <c r="D16" s="22"/>
      <c r="E16" s="22"/>
      <c r="J16" s="23" t="s">
        <v>19</v>
      </c>
      <c r="K16" s="24">
        <f>SUM(K5:K15)</f>
        <v>607843</v>
      </c>
      <c r="M16" s="22"/>
    </row>
    <row r="17" spans="1:13" x14ac:dyDescent="0.25">
      <c r="A17" s="22"/>
      <c r="B17" s="22"/>
      <c r="C17" s="22"/>
      <c r="D17" s="22"/>
      <c r="E17" s="22"/>
      <c r="M17" s="22"/>
    </row>
    <row r="19" spans="1:13" x14ac:dyDescent="0.25">
      <c r="A19" s="56"/>
      <c r="B19" s="56"/>
      <c r="C19" s="56"/>
      <c r="E19" s="64"/>
      <c r="F19" s="64"/>
      <c r="G19" s="64"/>
    </row>
    <row r="20" spans="1:13" x14ac:dyDescent="0.25">
      <c r="A20" s="63"/>
      <c r="B20" s="63"/>
      <c r="C20" s="63"/>
      <c r="E20" s="65"/>
      <c r="F20" s="65"/>
      <c r="G20" s="65"/>
    </row>
    <row r="21" spans="1:13" x14ac:dyDescent="0.25">
      <c r="A21" s="55" t="s">
        <v>20</v>
      </c>
      <c r="B21" s="55"/>
      <c r="C21" s="55"/>
      <c r="E21" s="54" t="s">
        <v>22</v>
      </c>
      <c r="F21" s="54"/>
      <c r="G21" s="54"/>
    </row>
    <row r="22" spans="1:13" x14ac:dyDescent="0.25">
      <c r="A22" s="55" t="s">
        <v>21</v>
      </c>
      <c r="B22" s="55"/>
      <c r="C22" s="55"/>
      <c r="E22" s="56" t="s">
        <v>23</v>
      </c>
      <c r="F22" s="56"/>
      <c r="G22" s="56"/>
    </row>
  </sheetData>
  <mergeCells count="7">
    <mergeCell ref="A2:M3"/>
    <mergeCell ref="A22:C22"/>
    <mergeCell ref="E22:G22"/>
    <mergeCell ref="A19:C20"/>
    <mergeCell ref="E19:G20"/>
    <mergeCell ref="A21:C21"/>
    <mergeCell ref="E21:G21"/>
  </mergeCells>
  <pageMargins left="0.70866141732283472" right="0.70866141732283472" top="0.74803149606299213" bottom="0.74803149606299213" header="0.31496062992125984" footer="0.31496062992125984"/>
  <pageSetup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>
      <pane xSplit="4" ySplit="1" topLeftCell="J2" activePane="bottomRight" state="frozen"/>
      <selection pane="topRight" activeCell="E1" sqref="E1"/>
      <selection pane="bottomLeft" activeCell="A2" sqref="A2"/>
      <selection pane="bottomRight" activeCell="P17" sqref="P17"/>
    </sheetView>
  </sheetViews>
  <sheetFormatPr baseColWidth="10" defaultColWidth="22.85546875" defaultRowHeight="15" x14ac:dyDescent="0.25"/>
  <cols>
    <col min="3" max="3" width="24.42578125" customWidth="1"/>
    <col min="4" max="4" width="26.28515625" customWidth="1"/>
    <col min="5" max="5" width="36.140625" style="15" customWidth="1"/>
    <col min="6" max="7" width="17.28515625" bestFit="1" customWidth="1"/>
  </cols>
  <sheetData>
    <row r="1" spans="1:15" ht="42" customHeight="1" x14ac:dyDescent="0.25">
      <c r="A1" s="17" t="s">
        <v>33</v>
      </c>
      <c r="B1" s="17" t="s">
        <v>34</v>
      </c>
      <c r="C1" s="17" t="s">
        <v>8</v>
      </c>
      <c r="D1" s="17" t="s">
        <v>9</v>
      </c>
      <c r="E1" s="18" t="s">
        <v>10</v>
      </c>
      <c r="F1" s="17" t="s">
        <v>11</v>
      </c>
      <c r="G1" s="17" t="s">
        <v>12</v>
      </c>
      <c r="H1" s="17" t="s">
        <v>13</v>
      </c>
      <c r="I1" s="17" t="s">
        <v>14</v>
      </c>
      <c r="J1" s="17" t="s">
        <v>24</v>
      </c>
      <c r="K1" s="17" t="s">
        <v>25</v>
      </c>
      <c r="L1" s="17" t="s">
        <v>15</v>
      </c>
      <c r="M1" s="19" t="s">
        <v>16</v>
      </c>
      <c r="N1" s="17" t="s">
        <v>17</v>
      </c>
      <c r="O1" s="17" t="s">
        <v>18</v>
      </c>
    </row>
    <row r="2" spans="1:15" ht="22.5" x14ac:dyDescent="0.25">
      <c r="A2" s="8" t="s">
        <v>35</v>
      </c>
      <c r="B2" s="9" t="s">
        <v>36</v>
      </c>
      <c r="C2" s="8" t="s">
        <v>37</v>
      </c>
      <c r="D2" s="9" t="s">
        <v>38</v>
      </c>
      <c r="E2" s="9" t="s">
        <v>39</v>
      </c>
      <c r="F2" s="8" t="s">
        <v>1</v>
      </c>
      <c r="G2" s="8" t="s">
        <v>1</v>
      </c>
      <c r="H2" s="8" t="s">
        <v>2</v>
      </c>
      <c r="I2" s="8" t="s">
        <v>3</v>
      </c>
      <c r="J2" s="9" t="s">
        <v>30</v>
      </c>
      <c r="K2" s="8" t="s">
        <v>28</v>
      </c>
      <c r="L2" s="8">
        <v>1</v>
      </c>
      <c r="M2" s="3">
        <v>55566</v>
      </c>
      <c r="N2" s="8" t="s">
        <v>5</v>
      </c>
      <c r="O2" s="11">
        <v>44837.593765659723</v>
      </c>
    </row>
    <row r="3" spans="1:15" ht="22.5" x14ac:dyDescent="0.25">
      <c r="A3" s="12" t="s">
        <v>35</v>
      </c>
      <c r="B3" s="13" t="s">
        <v>36</v>
      </c>
      <c r="C3" s="12" t="s">
        <v>40</v>
      </c>
      <c r="D3" s="4" t="s">
        <v>4</v>
      </c>
      <c r="E3" s="13" t="s">
        <v>41</v>
      </c>
      <c r="F3" s="12" t="s">
        <v>1</v>
      </c>
      <c r="G3" s="12" t="s">
        <v>1</v>
      </c>
      <c r="H3" s="12" t="s">
        <v>42</v>
      </c>
      <c r="I3" s="12" t="s">
        <v>3</v>
      </c>
      <c r="J3" s="13" t="s">
        <v>43</v>
      </c>
      <c r="K3" s="12" t="s">
        <v>44</v>
      </c>
      <c r="L3" s="12">
        <v>1</v>
      </c>
      <c r="M3" s="5">
        <v>2501010</v>
      </c>
      <c r="N3" s="12" t="s">
        <v>6</v>
      </c>
      <c r="O3" s="14">
        <v>44840.459533877314</v>
      </c>
    </row>
    <row r="4" spans="1:15" ht="22.5" x14ac:dyDescent="0.25">
      <c r="A4" s="8" t="s">
        <v>35</v>
      </c>
      <c r="B4" s="9" t="s">
        <v>36</v>
      </c>
      <c r="C4" s="8" t="s">
        <v>45</v>
      </c>
      <c r="D4" s="9" t="s">
        <v>4</v>
      </c>
      <c r="E4" s="9" t="s">
        <v>46</v>
      </c>
      <c r="F4" s="8" t="s">
        <v>1</v>
      </c>
      <c r="G4" s="8" t="s">
        <v>1</v>
      </c>
      <c r="H4" s="8" t="s">
        <v>42</v>
      </c>
      <c r="I4" s="8" t="s">
        <v>47</v>
      </c>
      <c r="J4" s="9"/>
      <c r="K4" s="8"/>
      <c r="L4" s="8">
        <v>0</v>
      </c>
      <c r="M4" s="3">
        <v>2880600</v>
      </c>
      <c r="N4" s="8" t="s">
        <v>6</v>
      </c>
      <c r="O4" s="11">
        <v>44862.63892395833</v>
      </c>
    </row>
    <row r="5" spans="1:15" ht="44.25" customHeight="1" x14ac:dyDescent="0.25">
      <c r="A5" s="72" t="s">
        <v>35</v>
      </c>
      <c r="B5" s="72" t="s">
        <v>36</v>
      </c>
      <c r="C5" s="72" t="s">
        <v>48</v>
      </c>
      <c r="D5" s="72" t="s">
        <v>49</v>
      </c>
      <c r="E5" s="75" t="s">
        <v>50</v>
      </c>
      <c r="F5" s="72" t="s">
        <v>1</v>
      </c>
      <c r="G5" s="72" t="s">
        <v>1</v>
      </c>
      <c r="H5" s="72" t="s">
        <v>51</v>
      </c>
      <c r="I5" s="72" t="s">
        <v>3</v>
      </c>
      <c r="J5" s="75" t="s">
        <v>52</v>
      </c>
      <c r="K5" s="72" t="s">
        <v>28</v>
      </c>
      <c r="L5" s="72">
        <v>3</v>
      </c>
      <c r="M5" s="78">
        <v>262884.33</v>
      </c>
      <c r="N5" s="72" t="s">
        <v>6</v>
      </c>
      <c r="O5" s="81">
        <v>44855.605224849533</v>
      </c>
    </row>
    <row r="6" spans="1:15" ht="45" customHeight="1" x14ac:dyDescent="0.25">
      <c r="A6" s="73"/>
      <c r="B6" s="73"/>
      <c r="C6" s="73"/>
      <c r="D6" s="73"/>
      <c r="E6" s="76"/>
      <c r="F6" s="73"/>
      <c r="G6" s="73"/>
      <c r="H6" s="73"/>
      <c r="I6" s="73"/>
      <c r="J6" s="76"/>
      <c r="K6" s="73"/>
      <c r="L6" s="73"/>
      <c r="M6" s="79"/>
      <c r="N6" s="73"/>
      <c r="O6" s="82"/>
    </row>
    <row r="7" spans="1:15" ht="5.25" customHeight="1" x14ac:dyDescent="0.25">
      <c r="A7" s="74"/>
      <c r="B7" s="74"/>
      <c r="C7" s="74"/>
      <c r="D7" s="74"/>
      <c r="E7" s="77"/>
      <c r="F7" s="74"/>
      <c r="G7" s="74"/>
      <c r="H7" s="74"/>
      <c r="I7" s="74"/>
      <c r="J7" s="77"/>
      <c r="K7" s="74"/>
      <c r="L7" s="74"/>
      <c r="M7" s="80"/>
      <c r="N7" s="74"/>
      <c r="O7" s="83"/>
    </row>
    <row r="8" spans="1:15" ht="56.25" x14ac:dyDescent="0.25">
      <c r="A8" s="8" t="s">
        <v>35</v>
      </c>
      <c r="B8" s="10" t="s">
        <v>36</v>
      </c>
      <c r="C8" s="8" t="s">
        <v>53</v>
      </c>
      <c r="D8" s="4" t="s">
        <v>31</v>
      </c>
      <c r="E8" s="9" t="s">
        <v>54</v>
      </c>
      <c r="F8" s="8" t="s">
        <v>1</v>
      </c>
      <c r="G8" s="8" t="s">
        <v>1</v>
      </c>
      <c r="H8" s="8" t="s">
        <v>51</v>
      </c>
      <c r="I8" s="8" t="s">
        <v>3</v>
      </c>
      <c r="J8" s="9" t="s">
        <v>55</v>
      </c>
      <c r="K8" s="8" t="s">
        <v>28</v>
      </c>
      <c r="L8" s="8">
        <v>1</v>
      </c>
      <c r="M8" s="3">
        <v>649288</v>
      </c>
      <c r="N8" s="8" t="s">
        <v>6</v>
      </c>
      <c r="O8" s="11">
        <v>44839.493085416667</v>
      </c>
    </row>
    <row r="9" spans="1:15" ht="56.25" x14ac:dyDescent="0.25">
      <c r="A9" s="12" t="s">
        <v>35</v>
      </c>
      <c r="B9" s="13" t="s">
        <v>36</v>
      </c>
      <c r="C9" s="12" t="s">
        <v>56</v>
      </c>
      <c r="D9" s="13" t="s">
        <v>57</v>
      </c>
      <c r="E9" s="13" t="s">
        <v>58</v>
      </c>
      <c r="F9" s="12" t="s">
        <v>1</v>
      </c>
      <c r="G9" s="12" t="s">
        <v>1</v>
      </c>
      <c r="H9" s="12" t="s">
        <v>32</v>
      </c>
      <c r="I9" s="12" t="s">
        <v>3</v>
      </c>
      <c r="J9" s="13" t="s">
        <v>59</v>
      </c>
      <c r="K9" s="12" t="s">
        <v>28</v>
      </c>
      <c r="L9" s="12">
        <v>1</v>
      </c>
      <c r="M9" s="5">
        <v>66818</v>
      </c>
      <c r="N9" s="12" t="s">
        <v>7</v>
      </c>
      <c r="O9" s="14">
        <v>44839.461793020833</v>
      </c>
    </row>
    <row r="10" spans="1:15" ht="22.5" x14ac:dyDescent="0.25">
      <c r="A10" s="12" t="s">
        <v>35</v>
      </c>
      <c r="B10" s="13" t="s">
        <v>36</v>
      </c>
      <c r="C10" s="12" t="s">
        <v>60</v>
      </c>
      <c r="D10" s="13" t="s">
        <v>38</v>
      </c>
      <c r="E10" s="13" t="s">
        <v>61</v>
      </c>
      <c r="F10" s="12" t="s">
        <v>0</v>
      </c>
      <c r="G10" s="12" t="s">
        <v>0</v>
      </c>
      <c r="H10" s="12" t="s">
        <v>32</v>
      </c>
      <c r="I10" s="12" t="s">
        <v>3</v>
      </c>
      <c r="J10" s="13" t="s">
        <v>62</v>
      </c>
      <c r="K10" s="12"/>
      <c r="L10" s="12">
        <v>0</v>
      </c>
      <c r="M10" s="5">
        <v>224726.28</v>
      </c>
      <c r="N10" s="12" t="s">
        <v>6</v>
      </c>
      <c r="O10" s="14">
        <v>44861.377144328704</v>
      </c>
    </row>
    <row r="11" spans="1:15" ht="22.5" x14ac:dyDescent="0.25">
      <c r="A11" s="12" t="s">
        <v>35</v>
      </c>
      <c r="B11" s="13" t="s">
        <v>36</v>
      </c>
      <c r="C11" s="12" t="s">
        <v>63</v>
      </c>
      <c r="D11" s="2" t="s">
        <v>64</v>
      </c>
      <c r="E11" s="13" t="s">
        <v>65</v>
      </c>
      <c r="F11" s="12" t="s">
        <v>1</v>
      </c>
      <c r="G11" s="12" t="s">
        <v>1</v>
      </c>
      <c r="H11" s="12" t="s">
        <v>2</v>
      </c>
      <c r="I11" s="12" t="s">
        <v>3</v>
      </c>
      <c r="J11" s="13" t="s">
        <v>66</v>
      </c>
      <c r="K11" s="12" t="s">
        <v>28</v>
      </c>
      <c r="L11" s="12">
        <v>1</v>
      </c>
      <c r="M11" s="5">
        <v>13570</v>
      </c>
      <c r="N11" s="12" t="s">
        <v>7</v>
      </c>
      <c r="O11" s="14">
        <v>44838.625358680554</v>
      </c>
    </row>
    <row r="12" spans="1:15" ht="33.75" x14ac:dyDescent="0.25">
      <c r="A12" s="8" t="s">
        <v>35</v>
      </c>
      <c r="B12" s="9" t="s">
        <v>36</v>
      </c>
      <c r="C12" s="8" t="s">
        <v>67</v>
      </c>
      <c r="D12" s="9" t="s">
        <v>38</v>
      </c>
      <c r="E12" s="9" t="s">
        <v>68</v>
      </c>
      <c r="F12" s="8" t="s">
        <v>1</v>
      </c>
      <c r="G12" s="8" t="s">
        <v>1</v>
      </c>
      <c r="H12" s="8" t="s">
        <v>2</v>
      </c>
      <c r="I12" s="8" t="s">
        <v>3</v>
      </c>
      <c r="J12" s="9" t="s">
        <v>69</v>
      </c>
      <c r="K12" s="8" t="s">
        <v>28</v>
      </c>
      <c r="L12" s="8">
        <v>1</v>
      </c>
      <c r="M12" s="3">
        <v>10030</v>
      </c>
      <c r="N12" s="8" t="s">
        <v>7</v>
      </c>
      <c r="O12" s="11">
        <v>44839.395879594907</v>
      </c>
    </row>
    <row r="13" spans="1:15" ht="33.75" x14ac:dyDescent="0.25">
      <c r="A13" s="8" t="s">
        <v>35</v>
      </c>
      <c r="B13" s="9" t="s">
        <v>36</v>
      </c>
      <c r="C13" s="8" t="s">
        <v>70</v>
      </c>
      <c r="D13" s="2" t="s">
        <v>64</v>
      </c>
      <c r="E13" s="9" t="s">
        <v>71</v>
      </c>
      <c r="F13" s="8" t="s">
        <v>1</v>
      </c>
      <c r="G13" s="8" t="s">
        <v>1</v>
      </c>
      <c r="H13" s="8" t="s">
        <v>2</v>
      </c>
      <c r="I13" s="8" t="s">
        <v>3</v>
      </c>
      <c r="J13" s="9" t="s">
        <v>72</v>
      </c>
      <c r="K13" s="8" t="s">
        <v>44</v>
      </c>
      <c r="L13" s="8">
        <v>1</v>
      </c>
      <c r="M13" s="3">
        <v>32457.25</v>
      </c>
      <c r="N13" s="8" t="s">
        <v>6</v>
      </c>
      <c r="O13" s="11">
        <v>44844.459032060186</v>
      </c>
    </row>
    <row r="14" spans="1:15" ht="33.75" x14ac:dyDescent="0.25">
      <c r="A14" s="8" t="s">
        <v>35</v>
      </c>
      <c r="B14" s="9" t="s">
        <v>36</v>
      </c>
      <c r="C14" s="8" t="s">
        <v>73</v>
      </c>
      <c r="D14" s="9" t="s">
        <v>38</v>
      </c>
      <c r="E14" s="9" t="s">
        <v>74</v>
      </c>
      <c r="F14" s="8" t="s">
        <v>1</v>
      </c>
      <c r="G14" s="8" t="s">
        <v>1</v>
      </c>
      <c r="H14" s="8" t="s">
        <v>2</v>
      </c>
      <c r="I14" s="8" t="s">
        <v>3</v>
      </c>
      <c r="J14" s="9" t="s">
        <v>30</v>
      </c>
      <c r="K14" s="8" t="s">
        <v>28</v>
      </c>
      <c r="L14" s="8">
        <v>1</v>
      </c>
      <c r="M14" s="3">
        <v>115050</v>
      </c>
      <c r="N14" s="8" t="s">
        <v>5</v>
      </c>
      <c r="O14" s="11">
        <v>44845.419421956016</v>
      </c>
    </row>
    <row r="15" spans="1:15" ht="22.5" x14ac:dyDescent="0.25">
      <c r="A15" s="12" t="s">
        <v>35</v>
      </c>
      <c r="B15" s="13" t="s">
        <v>36</v>
      </c>
      <c r="C15" s="12" t="s">
        <v>75</v>
      </c>
      <c r="D15" s="13" t="s">
        <v>76</v>
      </c>
      <c r="E15" s="13" t="s">
        <v>77</v>
      </c>
      <c r="F15" s="12" t="s">
        <v>1</v>
      </c>
      <c r="G15" s="12" t="s">
        <v>1</v>
      </c>
      <c r="H15" s="12" t="s">
        <v>2</v>
      </c>
      <c r="I15" s="12" t="s">
        <v>3</v>
      </c>
      <c r="J15" s="13" t="s">
        <v>27</v>
      </c>
      <c r="K15" s="12" t="s">
        <v>28</v>
      </c>
      <c r="L15" s="12">
        <v>1</v>
      </c>
      <c r="M15" s="5">
        <v>159696</v>
      </c>
      <c r="N15" s="12" t="s">
        <v>5</v>
      </c>
      <c r="O15" s="14">
        <v>44846.541878321761</v>
      </c>
    </row>
    <row r="16" spans="1:15" ht="22.5" x14ac:dyDescent="0.25">
      <c r="A16" s="12" t="s">
        <v>35</v>
      </c>
      <c r="B16" s="13" t="s">
        <v>36</v>
      </c>
      <c r="C16" s="12" t="s">
        <v>78</v>
      </c>
      <c r="D16" s="13" t="s">
        <v>4</v>
      </c>
      <c r="E16" s="13" t="s">
        <v>26</v>
      </c>
      <c r="F16" s="12" t="s">
        <v>1</v>
      </c>
      <c r="G16" s="12" t="s">
        <v>1</v>
      </c>
      <c r="H16" s="13" t="s">
        <v>2</v>
      </c>
      <c r="I16" s="12" t="s">
        <v>3</v>
      </c>
      <c r="J16" s="13" t="s">
        <v>27</v>
      </c>
      <c r="K16" s="12" t="s">
        <v>44</v>
      </c>
      <c r="L16" s="12">
        <v>1</v>
      </c>
      <c r="M16" s="5">
        <v>42674.91</v>
      </c>
      <c r="N16" s="12" t="s">
        <v>6</v>
      </c>
      <c r="O16" s="14">
        <v>44844.646308136573</v>
      </c>
    </row>
    <row r="17" spans="1:15" ht="45" x14ac:dyDescent="0.25">
      <c r="A17" s="8" t="s">
        <v>35</v>
      </c>
      <c r="B17" s="9" t="s">
        <v>36</v>
      </c>
      <c r="C17" s="8" t="s">
        <v>79</v>
      </c>
      <c r="D17" s="9" t="s">
        <v>80</v>
      </c>
      <c r="E17" s="9" t="s">
        <v>81</v>
      </c>
      <c r="F17" s="8" t="s">
        <v>1</v>
      </c>
      <c r="G17" s="8" t="s">
        <v>1</v>
      </c>
      <c r="H17" s="9" t="s">
        <v>2</v>
      </c>
      <c r="I17" s="8" t="s">
        <v>3</v>
      </c>
      <c r="J17" s="9" t="s">
        <v>82</v>
      </c>
      <c r="K17" s="8" t="s">
        <v>28</v>
      </c>
      <c r="L17" s="8">
        <v>1</v>
      </c>
      <c r="M17" s="3">
        <v>12107</v>
      </c>
      <c r="N17" s="8" t="s">
        <v>7</v>
      </c>
      <c r="O17" s="11">
        <v>44846.687542824075</v>
      </c>
    </row>
    <row r="18" spans="1:15" ht="33.75" x14ac:dyDescent="0.25">
      <c r="A18" s="12" t="s">
        <v>35</v>
      </c>
      <c r="B18" s="13" t="s">
        <v>36</v>
      </c>
      <c r="C18" s="12" t="s">
        <v>83</v>
      </c>
      <c r="D18" s="13" t="s">
        <v>76</v>
      </c>
      <c r="E18" s="13" t="s">
        <v>84</v>
      </c>
      <c r="F18" s="12" t="s">
        <v>1</v>
      </c>
      <c r="G18" s="12" t="s">
        <v>1</v>
      </c>
      <c r="H18" s="13" t="s">
        <v>2</v>
      </c>
      <c r="I18" s="12" t="s">
        <v>3</v>
      </c>
      <c r="J18" s="13" t="s">
        <v>85</v>
      </c>
      <c r="K18" s="12" t="s">
        <v>28</v>
      </c>
      <c r="L18" s="12">
        <v>1</v>
      </c>
      <c r="M18" s="5">
        <v>52038</v>
      </c>
      <c r="N18" s="12" t="s">
        <v>6</v>
      </c>
      <c r="O18" s="14">
        <v>44846.628973923609</v>
      </c>
    </row>
    <row r="19" spans="1:15" ht="33.75" x14ac:dyDescent="0.25">
      <c r="A19" s="8" t="s">
        <v>35</v>
      </c>
      <c r="B19" s="9" t="s">
        <v>36</v>
      </c>
      <c r="C19" s="8" t="s">
        <v>86</v>
      </c>
      <c r="D19" s="4" t="s">
        <v>4</v>
      </c>
      <c r="E19" s="9" t="s">
        <v>87</v>
      </c>
      <c r="F19" s="8" t="s">
        <v>1</v>
      </c>
      <c r="G19" s="8" t="s">
        <v>1</v>
      </c>
      <c r="H19" s="9" t="s">
        <v>2</v>
      </c>
      <c r="I19" s="8" t="s">
        <v>3</v>
      </c>
      <c r="J19" s="9" t="s">
        <v>88</v>
      </c>
      <c r="K19" s="8" t="s">
        <v>28</v>
      </c>
      <c r="L19" s="8">
        <v>1</v>
      </c>
      <c r="M19" s="3">
        <v>33050</v>
      </c>
      <c r="N19" s="8" t="s">
        <v>6</v>
      </c>
      <c r="O19" s="11">
        <v>44846.542225694444</v>
      </c>
    </row>
    <row r="20" spans="1:15" ht="22.5" x14ac:dyDescent="0.25">
      <c r="A20" s="12" t="s">
        <v>35</v>
      </c>
      <c r="B20" s="13" t="s">
        <v>36</v>
      </c>
      <c r="C20" s="12" t="s">
        <v>89</v>
      </c>
      <c r="D20" s="2" t="s">
        <v>38</v>
      </c>
      <c r="E20" s="13" t="s">
        <v>90</v>
      </c>
      <c r="F20" s="12" t="s">
        <v>0</v>
      </c>
      <c r="G20" s="12" t="s">
        <v>0</v>
      </c>
      <c r="H20" s="13" t="s">
        <v>2</v>
      </c>
      <c r="I20" s="12" t="s">
        <v>3</v>
      </c>
      <c r="J20" s="13" t="s">
        <v>30</v>
      </c>
      <c r="K20" s="12" t="s">
        <v>28</v>
      </c>
      <c r="L20" s="12">
        <v>1</v>
      </c>
      <c r="M20" s="5">
        <v>129163</v>
      </c>
      <c r="N20" s="8" t="s">
        <v>5</v>
      </c>
      <c r="O20" s="14">
        <v>44848.395854745366</v>
      </c>
    </row>
    <row r="21" spans="1:15" ht="22.5" x14ac:dyDescent="0.25">
      <c r="A21" s="8" t="s">
        <v>35</v>
      </c>
      <c r="B21" s="9" t="s">
        <v>36</v>
      </c>
      <c r="C21" s="8" t="s">
        <v>91</v>
      </c>
      <c r="D21" s="2" t="s">
        <v>64</v>
      </c>
      <c r="E21" s="9" t="s">
        <v>92</v>
      </c>
      <c r="F21" s="8" t="s">
        <v>1</v>
      </c>
      <c r="G21" s="8" t="s">
        <v>1</v>
      </c>
      <c r="H21" s="9" t="s">
        <v>2</v>
      </c>
      <c r="I21" s="8" t="s">
        <v>3</v>
      </c>
      <c r="J21" s="9" t="s">
        <v>66</v>
      </c>
      <c r="K21" s="8" t="s">
        <v>28</v>
      </c>
      <c r="L21" s="8">
        <v>1</v>
      </c>
      <c r="M21" s="3">
        <v>7080</v>
      </c>
      <c r="N21" s="8" t="s">
        <v>7</v>
      </c>
      <c r="O21" s="11">
        <v>44848.395867361112</v>
      </c>
    </row>
    <row r="22" spans="1:15" ht="22.5" x14ac:dyDescent="0.25">
      <c r="A22" s="12" t="s">
        <v>35</v>
      </c>
      <c r="B22" s="13" t="s">
        <v>36</v>
      </c>
      <c r="C22" s="12" t="s">
        <v>93</v>
      </c>
      <c r="D22" s="13" t="s">
        <v>4</v>
      </c>
      <c r="E22" s="13" t="s">
        <v>94</v>
      </c>
      <c r="F22" s="12" t="s">
        <v>1</v>
      </c>
      <c r="G22" s="12" t="s">
        <v>1</v>
      </c>
      <c r="H22" s="13" t="s">
        <v>2</v>
      </c>
      <c r="I22" s="12" t="s">
        <v>3</v>
      </c>
      <c r="J22" s="13" t="s">
        <v>95</v>
      </c>
      <c r="K22" s="12" t="s">
        <v>28</v>
      </c>
      <c r="L22" s="12">
        <v>1</v>
      </c>
      <c r="M22" s="5">
        <v>150250</v>
      </c>
      <c r="N22" s="12" t="s">
        <v>6</v>
      </c>
      <c r="O22" s="14">
        <v>44853.395846377316</v>
      </c>
    </row>
    <row r="23" spans="1:15" ht="22.5" x14ac:dyDescent="0.25">
      <c r="A23" s="8" t="s">
        <v>35</v>
      </c>
      <c r="B23" s="9" t="s">
        <v>36</v>
      </c>
      <c r="C23" s="8" t="s">
        <v>96</v>
      </c>
      <c r="D23" s="9" t="s">
        <v>4</v>
      </c>
      <c r="E23" s="9" t="s">
        <v>97</v>
      </c>
      <c r="F23" s="8" t="s">
        <v>1</v>
      </c>
      <c r="G23" s="8" t="s">
        <v>1</v>
      </c>
      <c r="H23" s="9" t="s">
        <v>2</v>
      </c>
      <c r="I23" s="8" t="s">
        <v>98</v>
      </c>
      <c r="J23" s="9" t="s">
        <v>88</v>
      </c>
      <c r="K23" s="12" t="s">
        <v>44</v>
      </c>
      <c r="L23" s="8">
        <v>1</v>
      </c>
      <c r="M23" s="3">
        <v>125644.26</v>
      </c>
      <c r="N23" s="8" t="s">
        <v>6</v>
      </c>
      <c r="O23" s="11">
        <v>44862.417544525459</v>
      </c>
    </row>
    <row r="24" spans="1:15" ht="45" x14ac:dyDescent="0.25">
      <c r="A24" s="12" t="s">
        <v>35</v>
      </c>
      <c r="B24" s="13" t="s">
        <v>36</v>
      </c>
      <c r="C24" s="12" t="s">
        <v>99</v>
      </c>
      <c r="D24" s="13" t="s">
        <v>100</v>
      </c>
      <c r="E24" s="13" t="s">
        <v>101</v>
      </c>
      <c r="F24" s="12" t="s">
        <v>1</v>
      </c>
      <c r="G24" s="12" t="s">
        <v>1</v>
      </c>
      <c r="H24" s="13" t="s">
        <v>2</v>
      </c>
      <c r="I24" s="12" t="s">
        <v>3</v>
      </c>
      <c r="J24" s="13" t="s">
        <v>30</v>
      </c>
      <c r="K24" s="12" t="s">
        <v>44</v>
      </c>
      <c r="L24" s="12">
        <v>1</v>
      </c>
      <c r="M24" s="5">
        <v>9440</v>
      </c>
      <c r="N24" s="8" t="s">
        <v>5</v>
      </c>
      <c r="O24" s="14">
        <v>44855.585171145831</v>
      </c>
    </row>
    <row r="25" spans="1:15" ht="45" x14ac:dyDescent="0.25">
      <c r="A25" s="8" t="s">
        <v>35</v>
      </c>
      <c r="B25" s="9" t="s">
        <v>36</v>
      </c>
      <c r="C25" s="8" t="s">
        <v>102</v>
      </c>
      <c r="D25" s="9" t="s">
        <v>49</v>
      </c>
      <c r="E25" s="9" t="s">
        <v>103</v>
      </c>
      <c r="F25" s="8" t="s">
        <v>1</v>
      </c>
      <c r="G25" s="8" t="s">
        <v>1</v>
      </c>
      <c r="H25" s="9" t="s">
        <v>2</v>
      </c>
      <c r="I25" s="8" t="s">
        <v>3</v>
      </c>
      <c r="J25" s="13" t="s">
        <v>30</v>
      </c>
      <c r="K25" s="8" t="s">
        <v>44</v>
      </c>
      <c r="L25" s="8">
        <v>1</v>
      </c>
      <c r="M25" s="3">
        <v>29323</v>
      </c>
      <c r="N25" s="8" t="s">
        <v>5</v>
      </c>
      <c r="O25" s="11">
        <v>44855.585169525461</v>
      </c>
    </row>
    <row r="26" spans="1:15" ht="22.5" x14ac:dyDescent="0.25">
      <c r="A26" s="12" t="s">
        <v>35</v>
      </c>
      <c r="B26" s="13" t="s">
        <v>36</v>
      </c>
      <c r="C26" s="12" t="s">
        <v>104</v>
      </c>
      <c r="D26" s="13" t="s">
        <v>49</v>
      </c>
      <c r="E26" s="13" t="s">
        <v>105</v>
      </c>
      <c r="F26" s="12" t="s">
        <v>1</v>
      </c>
      <c r="G26" s="12" t="s">
        <v>1</v>
      </c>
      <c r="H26" s="13" t="s">
        <v>2</v>
      </c>
      <c r="I26" s="12" t="s">
        <v>3</v>
      </c>
      <c r="J26" s="13" t="s">
        <v>29</v>
      </c>
      <c r="K26" s="12" t="s">
        <v>44</v>
      </c>
      <c r="L26" s="12">
        <v>1</v>
      </c>
      <c r="M26" s="5">
        <v>32000.06</v>
      </c>
      <c r="N26" s="12" t="s">
        <v>6</v>
      </c>
      <c r="O26" s="14">
        <v>44862.583813159719</v>
      </c>
    </row>
    <row r="27" spans="1:15" ht="56.25" x14ac:dyDescent="0.25">
      <c r="A27" s="12" t="s">
        <v>35</v>
      </c>
      <c r="B27" s="13" t="s">
        <v>36</v>
      </c>
      <c r="C27" s="12" t="s">
        <v>106</v>
      </c>
      <c r="D27" s="13" t="s">
        <v>49</v>
      </c>
      <c r="E27" s="13" t="s">
        <v>107</v>
      </c>
      <c r="F27" s="12" t="s">
        <v>0</v>
      </c>
      <c r="G27" s="12" t="s">
        <v>1</v>
      </c>
      <c r="H27" s="13" t="s">
        <v>2</v>
      </c>
      <c r="I27" s="12" t="s">
        <v>3</v>
      </c>
      <c r="J27" s="13" t="s">
        <v>82</v>
      </c>
      <c r="K27" s="12" t="s">
        <v>44</v>
      </c>
      <c r="L27" s="12">
        <v>1</v>
      </c>
      <c r="M27" s="5">
        <v>23010</v>
      </c>
      <c r="N27" s="12" t="s">
        <v>6</v>
      </c>
      <c r="O27" s="14">
        <v>44862.646485104167</v>
      </c>
    </row>
    <row r="28" spans="1:15" ht="34.5" thickBot="1" x14ac:dyDescent="0.3">
      <c r="A28" s="8" t="s">
        <v>35</v>
      </c>
      <c r="B28" s="9" t="s">
        <v>36</v>
      </c>
      <c r="C28" s="8" t="s">
        <v>108</v>
      </c>
      <c r="D28" s="9" t="s">
        <v>80</v>
      </c>
      <c r="E28" s="9" t="s">
        <v>109</v>
      </c>
      <c r="F28" s="8" t="s">
        <v>0</v>
      </c>
      <c r="G28" s="8" t="s">
        <v>1</v>
      </c>
      <c r="H28" s="9" t="s">
        <v>2</v>
      </c>
      <c r="I28" s="8" t="s">
        <v>3</v>
      </c>
      <c r="J28" s="9" t="s">
        <v>110</v>
      </c>
      <c r="K28" s="8" t="s">
        <v>44</v>
      </c>
      <c r="L28" s="16">
        <v>1</v>
      </c>
      <c r="M28" s="6">
        <v>12484.4</v>
      </c>
      <c r="N28" s="8" t="s">
        <v>6</v>
      </c>
      <c r="O28" s="11">
        <v>44862.673626701384</v>
      </c>
    </row>
    <row r="29" spans="1:15" ht="15.75" thickBot="1" x14ac:dyDescent="0.3">
      <c r="L29" s="20" t="s">
        <v>19</v>
      </c>
      <c r="M29" s="21">
        <f>SUM(M2:M28)</f>
        <v>7629960.4900000002</v>
      </c>
    </row>
  </sheetData>
  <autoFilter ref="A1:O29"/>
  <mergeCells count="15">
    <mergeCell ref="M5:M7"/>
    <mergeCell ref="N5:N7"/>
    <mergeCell ref="O5:O7"/>
    <mergeCell ref="A5:A7"/>
    <mergeCell ref="B5:B7"/>
    <mergeCell ref="C5:C7"/>
    <mergeCell ref="J5:J7"/>
    <mergeCell ref="I5:I7"/>
    <mergeCell ref="H5:H7"/>
    <mergeCell ref="G5:G7"/>
    <mergeCell ref="F5:F7"/>
    <mergeCell ref="E5:E7"/>
    <mergeCell ref="D5:D7"/>
    <mergeCell ref="K5:K7"/>
    <mergeCell ref="L5:L7"/>
  </mergeCells>
  <pageMargins left="0.70866141732283472" right="0.70866141732283472" top="0.74803149606299213" bottom="0.74803149606299213" header="0.31496062992125984" footer="0.31496062992125984"/>
  <pageSetup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 de bajo del Umbral</vt:lpstr>
      <vt:lpstr>Mipymes</vt:lpstr>
      <vt:lpstr>Hoja1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Jonkiel Diaz Matos</dc:creator>
  <cp:lastModifiedBy>Carmin Perez Soto</cp:lastModifiedBy>
  <cp:lastPrinted>2022-11-03T19:02:22Z</cp:lastPrinted>
  <dcterms:created xsi:type="dcterms:W3CDTF">2022-07-04T18:37:43Z</dcterms:created>
  <dcterms:modified xsi:type="dcterms:W3CDTF">2022-11-07T19:42:25Z</dcterms:modified>
</cp:coreProperties>
</file>