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yna.vilorio\Desktop\"/>
    </mc:Choice>
  </mc:AlternateContent>
  <bookViews>
    <workbookView xWindow="0" yWindow="0" windowWidth="28800" windowHeight="12225" activeTab="1"/>
  </bookViews>
  <sheets>
    <sheet name="Mipymes,agosto22" sheetId="5" r:id="rId1"/>
    <sheet name="Por debajo del umbra agosto-22" sheetId="7" r:id="rId2"/>
    <sheet name="Reporte mes de agosto" sheetId="9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9" l="1"/>
  <c r="I15" i="5"/>
  <c r="K16" i="7"/>
</calcChain>
</file>

<file path=xl/sharedStrings.xml><?xml version="1.0" encoding="utf-8"?>
<sst xmlns="http://schemas.openxmlformats.org/spreadsheetml/2006/main" count="347" uniqueCount="87">
  <si>
    <t>Sí</t>
  </si>
  <si>
    <t>No</t>
  </si>
  <si>
    <t>Compras por Debajo del Umbral</t>
  </si>
  <si>
    <t>Alimentos preparados y conservados</t>
  </si>
  <si>
    <t>Mipyme Mujer</t>
  </si>
  <si>
    <t>Grande</t>
  </si>
  <si>
    <t>MiPyme</t>
  </si>
  <si>
    <t>Referencia del Proceso</t>
  </si>
  <si>
    <t>Proceso de Compra</t>
  </si>
  <si>
    <t>Proceso de Compra Mypyme</t>
  </si>
  <si>
    <t>Proceso de Compra Mypyme Mujer</t>
  </si>
  <si>
    <t>Modalidad</t>
  </si>
  <si>
    <t>Descripción Rubro</t>
  </si>
  <si>
    <t>Cantidad de Contratos</t>
  </si>
  <si>
    <t>Monto Por Contratos</t>
  </si>
  <si>
    <t>Tipo de Empresa Adjudicada</t>
  </si>
  <si>
    <t>Fecha de Publicación</t>
  </si>
  <si>
    <t xml:space="preserve">Reyna Vilorio </t>
  </si>
  <si>
    <t xml:space="preserve">Enc. De la Unidad de Compras y Contrataciones </t>
  </si>
  <si>
    <t xml:space="preserve">Luis Dario Terrero  Méndez </t>
  </si>
  <si>
    <t xml:space="preserve">Enc. del Depto. Administrativo y Financiero </t>
  </si>
  <si>
    <t>Empresa Adjudicada</t>
  </si>
  <si>
    <t>Servicios de reproducción</t>
  </si>
  <si>
    <t>FR MULTISERVICIOS, SRL</t>
  </si>
  <si>
    <t>Comercialización y distribución</t>
  </si>
  <si>
    <t>Catering 2000, SRL</t>
  </si>
  <si>
    <t>Compras Menores</t>
  </si>
  <si>
    <t>Maquinaria, suministros y accesorios de oficina</t>
  </si>
  <si>
    <t>DIGECOG-UC-CD-2022-0077</t>
  </si>
  <si>
    <t>Adquisición de tarjetas PVC y cintas para impresión de carnet para los colaboradores de la institución. Dirigido a MiPymes</t>
  </si>
  <si>
    <t>Productos de papel</t>
  </si>
  <si>
    <t>Centroxpert STE, SRL</t>
  </si>
  <si>
    <t>DIGECOG-UC-CD-2022-0076</t>
  </si>
  <si>
    <t>Adquisición de tóner para uso en la institución dirigido a MIPYMES.</t>
  </si>
  <si>
    <t>Galen Office Supply, SRL</t>
  </si>
  <si>
    <t>DIGECOG-UC-CD-2022-0078</t>
  </si>
  <si>
    <t>Almuerzo y coffe break para visita de la evaluación premio nacional a la calidad (para 10 personas)</t>
  </si>
  <si>
    <t>DIGECOG-UC-CD-2022-0079</t>
  </si>
  <si>
    <t>Impresión y Encuadernación del Estado de Recaudación de las Rentas (ERIR) correspondiente al corte  del 1er semestre 2022.</t>
  </si>
  <si>
    <t>Grupo Astro, SRL</t>
  </si>
  <si>
    <t>DIGECOG-UC-CD-2022-0082</t>
  </si>
  <si>
    <t>Impresión de ejemplares boletín ''Dos años del cambio''</t>
  </si>
  <si>
    <t>Distribuidora y Servicios Diversos DISOPE, SRL</t>
  </si>
  <si>
    <t>DIGECOG-UC-CD-2022-0080</t>
  </si>
  <si>
    <t>Servicio de fumigación y exterminación de plagas por 6 meses para las oficinas y áreas comunes de la Institución. Dirigido a MIPYMES</t>
  </si>
  <si>
    <t>Servicios de mantenimiento y reparaciones de construcciones e instalaciones</t>
  </si>
  <si>
    <t>Industriales Techa, SRL</t>
  </si>
  <si>
    <t>DIGECOG-UC-CD-2022-0081</t>
  </si>
  <si>
    <t xml:space="preserve">Adquisición de silla secretarial para uso en el antedespacho de la Institución. </t>
  </si>
  <si>
    <t>Muebles comerciales e industriales</t>
  </si>
  <si>
    <t>Muebles Omar, S.A.</t>
  </si>
  <si>
    <t>DIGECOG-UC-CD-2022-0083</t>
  </si>
  <si>
    <t>Adquisición de caja de cable y Jack cat-6 para uso en la Institución   Dirigido a MiPymes</t>
  </si>
  <si>
    <t>Componentes para tecnología de la información, difusión o telecomunicaciones</t>
  </si>
  <si>
    <t>Wisnet SRL</t>
  </si>
  <si>
    <t>DIGECOG-UC-CD-2022-0084</t>
  </si>
  <si>
    <t>Adquisición de insumos médicos para la unidad médica de la Institución.</t>
  </si>
  <si>
    <t>Medicamentos que afectan al sistema respiratorio</t>
  </si>
  <si>
    <t>Pro Pharmaceutical Peña, SRL</t>
  </si>
  <si>
    <t>DIGECOG-UC-CD-2022-0085</t>
  </si>
  <si>
    <t xml:space="preserve">Impresiones del compendio y boletín estadístico de las cuentas patrimoniales 2018-2021, financiado con fondos de la Unión Europea a través del PROGEF.  </t>
  </si>
  <si>
    <t>Trim Investment, SRL</t>
  </si>
  <si>
    <t>DIGECOG-UC-CD-2022-0086</t>
  </si>
  <si>
    <t>Suministro e instalación de compresor de 4 toneladas para uso de la Institución</t>
  </si>
  <si>
    <t>Calefacción, ventilación y circulación del aire</t>
  </si>
  <si>
    <t>Disk Multiservices, SRL</t>
  </si>
  <si>
    <t>Descripcion del Rubro</t>
  </si>
  <si>
    <t xml:space="preserve">Tipo de empresa </t>
  </si>
  <si>
    <t>Si</t>
  </si>
  <si>
    <t>Dirección General de Contabilidad  Gubernamental 
Depto. Administrativo y Financiero 
División de Compras y Contrataciones 
Reporte de Compras Por debajo del Umbral, agosto  2022.</t>
  </si>
  <si>
    <t>Dirección General de Contabilidad  Gubernamental 
Depto. Administrativo y Financiero 
División de Compras y Contrataciones 
Reporte de Compras a las Mipymes, agosto  2022.</t>
  </si>
  <si>
    <t>Referencia del Proc+I2+A+A2:K18</t>
  </si>
  <si>
    <t>Montos de contratos</t>
  </si>
  <si>
    <t>DIGECOG-DAF-CM-2022-0039</t>
  </si>
  <si>
    <t>Suministro e impresiones varias para ser utilizados en el entrenamiento sobre el Sistema de Contabilidad Gubernamental en SIGEF y el Sistema de Administración de Bienes SIAB. Dirigido a MiPymes</t>
  </si>
  <si>
    <t>Promotionaltech, SRL</t>
  </si>
  <si>
    <t>DIGECOG-DAF-CM-2022-0041</t>
  </si>
  <si>
    <t>Adquisición y renovación de licencias para uso de la Institución</t>
  </si>
  <si>
    <t>Software</t>
  </si>
  <si>
    <t xml:space="preserve">Metric Touch, SRL </t>
  </si>
  <si>
    <t>Total</t>
  </si>
  <si>
    <t>DIGECOG-DAF-CM-2022-0038</t>
  </si>
  <si>
    <t>Capacitaciones windows server 2019, system center operation manager y veeam availability suite para el Depto. de Tecnología de la Inst.</t>
  </si>
  <si>
    <t>Formación profesional</t>
  </si>
  <si>
    <t>Tekknowlogic Dominicana, SRL</t>
  </si>
  <si>
    <t>Multicomputos, SRL</t>
  </si>
  <si>
    <t>Dirección General de Contabilidad  Gubernamental 
Depto. Administrativo y Financiero 
División de Compras y Contrataciones 
Reporte de Compras mes, agosto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</si>
</sst>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/mm/yyyy\ hh:mm:ss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charset val="1"/>
    </font>
    <font>
      <b/>
      <sz val="8"/>
      <color theme="0"/>
      <name val="Arial"/>
      <family val="2"/>
    </font>
    <font>
      <sz val="8"/>
      <color theme="2" tint="-0.899990844447157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0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43" fontId="6" fillId="0" borderId="1" xfId="1" applyFont="1" applyBorder="1" applyAlignment="1" applyProtection="1">
      <alignment horizontal="right" vertic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0" fillId="0" borderId="0" xfId="0" applyNumberFormat="1"/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left" vertical="center" wrapText="1" readingOrder="1"/>
      <protection locked="0"/>
    </xf>
    <xf numFmtId="43" fontId="6" fillId="0" borderId="1" xfId="1" applyFont="1" applyBorder="1" applyAlignment="1" applyProtection="1">
      <alignment horizontal="left" vertical="center" wrapText="1" readingOrder="1"/>
      <protection locked="0"/>
    </xf>
    <xf numFmtId="14" fontId="6" fillId="0" borderId="1" xfId="0" applyNumberFormat="1" applyFont="1" applyBorder="1" applyAlignment="1" applyProtection="1">
      <alignment horizontal="left" vertical="center" wrapText="1" readingOrder="1"/>
      <protection locked="0"/>
    </xf>
    <xf numFmtId="43" fontId="6" fillId="0" borderId="2" xfId="1" applyFont="1" applyBorder="1" applyAlignment="1" applyProtection="1">
      <alignment horizontal="left" vertical="center" wrapText="1" readingOrder="1"/>
      <protection locked="0"/>
    </xf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0" fontId="6" fillId="0" borderId="13" xfId="0" applyFont="1" applyBorder="1" applyAlignment="1" applyProtection="1">
      <alignment horizontal="left" vertical="center" wrapText="1" readingOrder="1"/>
      <protection locked="0"/>
    </xf>
    <xf numFmtId="14" fontId="6" fillId="0" borderId="14" xfId="0" applyNumberFormat="1" applyFont="1" applyBorder="1" applyAlignment="1" applyProtection="1">
      <alignment horizontal="left" vertical="center" wrapText="1" readingOrder="1"/>
      <protection locked="0"/>
    </xf>
    <xf numFmtId="0" fontId="7" fillId="2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43" fontId="6" fillId="0" borderId="2" xfId="1" applyFont="1" applyBorder="1" applyAlignment="1" applyProtection="1">
      <alignment horizontal="right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43" fontId="2" fillId="0" borderId="14" xfId="1" applyFont="1" applyBorder="1"/>
    <xf numFmtId="0" fontId="0" fillId="0" borderId="16" xfId="0" applyBorder="1"/>
    <xf numFmtId="43" fontId="2" fillId="0" borderId="17" xfId="1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9" fillId="0" borderId="0" xfId="0" applyFont="1"/>
    <xf numFmtId="4" fontId="0" fillId="0" borderId="0" xfId="0" applyNumberFormat="1"/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43" fontId="3" fillId="0" borderId="1" xfId="1" applyFont="1" applyBorder="1" applyAlignment="1" applyProtection="1">
      <alignment horizontal="right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3" borderId="0" xfId="0" applyFill="1" applyAlignment="1">
      <alignment wrapText="1" readingOrder="1"/>
    </xf>
    <xf numFmtId="0" fontId="0" fillId="0" borderId="0" xfId="0" applyAlignment="1">
      <alignment wrapText="1" readingOrder="1"/>
    </xf>
    <xf numFmtId="43" fontId="0" fillId="0" borderId="15" xfId="0" applyNumberFormat="1" applyBorder="1" applyAlignment="1">
      <alignment wrapText="1" readingOrder="1"/>
    </xf>
    <xf numFmtId="0" fontId="5" fillId="0" borderId="0" xfId="0" applyFont="1" applyAlignment="1">
      <alignment horizontal="center" wrapText="1" readingOrder="1"/>
    </xf>
    <xf numFmtId="0" fontId="0" fillId="0" borderId="0" xfId="0" applyAlignment="1">
      <alignment horizontal="center" wrapText="1" readingOrder="1"/>
    </xf>
    <xf numFmtId="0" fontId="5" fillId="0" borderId="6" xfId="0" applyFont="1" applyBorder="1" applyAlignment="1">
      <alignment horizontal="center" wrapText="1" readingOrder="1"/>
    </xf>
    <xf numFmtId="0" fontId="0" fillId="0" borderId="6" xfId="0" applyBorder="1" applyAlignment="1">
      <alignment horizont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171450</xdr:rowOff>
    </xdr:from>
    <xdr:to>
      <xdr:col>2</xdr:col>
      <xdr:colOff>304800</xdr:colOff>
      <xdr:row>1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71450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95251</xdr:rowOff>
    </xdr:from>
    <xdr:to>
      <xdr:col>3</xdr:col>
      <xdr:colOff>1685925</xdr:colOff>
      <xdr:row>1</xdr:row>
      <xdr:rowOff>838201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95251"/>
          <a:ext cx="16383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171450</xdr:rowOff>
    </xdr:from>
    <xdr:to>
      <xdr:col>3</xdr:col>
      <xdr:colOff>95250</xdr:colOff>
      <xdr:row>1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4441B-D625-477E-82BE-143EA5A49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171450"/>
          <a:ext cx="16383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opLeftCell="A4" workbookViewId="0">
      <selection sqref="A1:K2"/>
    </sheetView>
  </sheetViews>
  <sheetFormatPr baseColWidth="10" defaultRowHeight="15" x14ac:dyDescent="0.25"/>
  <cols>
    <col min="1" max="1" width="21.85546875" customWidth="1"/>
    <col min="2" max="2" width="32.85546875" customWidth="1"/>
    <col min="3" max="3" width="11.7109375" customWidth="1"/>
    <col min="4" max="4" width="10.42578125" bestFit="1" customWidth="1"/>
    <col min="5" max="5" width="21.140625" customWidth="1"/>
    <col min="6" max="6" width="12.5703125" customWidth="1"/>
    <col min="7" max="7" width="14.28515625" customWidth="1"/>
    <col min="8" max="8" width="14" customWidth="1"/>
    <col min="9" max="9" width="15.140625" style="1" customWidth="1"/>
    <col min="10" max="10" width="13.140625" customWidth="1"/>
    <col min="11" max="11" width="15.140625" bestFit="1" customWidth="1"/>
  </cols>
  <sheetData>
    <row r="1" spans="1:11" x14ac:dyDescent="0.25">
      <c r="A1" s="30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72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45" x14ac:dyDescent="0.25">
      <c r="A3" s="7" t="s">
        <v>71</v>
      </c>
      <c r="B3" s="8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21</v>
      </c>
      <c r="H3" s="7" t="s">
        <v>13</v>
      </c>
      <c r="I3" s="7" t="s">
        <v>72</v>
      </c>
      <c r="J3" s="7" t="s">
        <v>15</v>
      </c>
      <c r="K3" s="7" t="s">
        <v>16</v>
      </c>
    </row>
    <row r="4" spans="1:11" ht="50.1" customHeight="1" x14ac:dyDescent="0.25">
      <c r="A4" s="3" t="s">
        <v>73</v>
      </c>
      <c r="B4" s="3" t="s">
        <v>74</v>
      </c>
      <c r="C4" s="3" t="s">
        <v>0</v>
      </c>
      <c r="D4" s="3" t="s">
        <v>1</v>
      </c>
      <c r="E4" s="3" t="s">
        <v>26</v>
      </c>
      <c r="F4" s="3" t="s">
        <v>24</v>
      </c>
      <c r="G4" s="3" t="s">
        <v>75</v>
      </c>
      <c r="H4" s="3">
        <v>1</v>
      </c>
      <c r="I4" s="9">
        <v>39648</v>
      </c>
      <c r="J4" s="3" t="s">
        <v>6</v>
      </c>
      <c r="K4" s="10">
        <v>44775.375031747681</v>
      </c>
    </row>
    <row r="5" spans="1:11" ht="50.1" customHeight="1" x14ac:dyDescent="0.25">
      <c r="A5" s="3" t="s">
        <v>73</v>
      </c>
      <c r="B5" s="3" t="s">
        <v>74</v>
      </c>
      <c r="C5" s="3" t="s">
        <v>0</v>
      </c>
      <c r="D5" s="3" t="s">
        <v>1</v>
      </c>
      <c r="E5" s="3" t="s">
        <v>26</v>
      </c>
      <c r="F5" s="3" t="s">
        <v>24</v>
      </c>
      <c r="G5" s="3" t="s">
        <v>23</v>
      </c>
      <c r="H5" s="3">
        <v>1</v>
      </c>
      <c r="I5" s="9">
        <v>42480</v>
      </c>
      <c r="J5" s="3" t="s">
        <v>6</v>
      </c>
      <c r="K5" s="10">
        <v>44775.375031747681</v>
      </c>
    </row>
    <row r="6" spans="1:11" ht="50.1" customHeight="1" x14ac:dyDescent="0.25">
      <c r="A6" s="3" t="s">
        <v>76</v>
      </c>
      <c r="B6" s="3" t="s">
        <v>77</v>
      </c>
      <c r="C6" s="3" t="s">
        <v>1</v>
      </c>
      <c r="D6" s="3" t="s">
        <v>1</v>
      </c>
      <c r="E6" s="3" t="s">
        <v>26</v>
      </c>
      <c r="F6" s="3" t="s">
        <v>78</v>
      </c>
      <c r="G6" s="3" t="s">
        <v>79</v>
      </c>
      <c r="H6" s="3">
        <v>1</v>
      </c>
      <c r="I6" s="9">
        <v>273400</v>
      </c>
      <c r="J6" s="3" t="s">
        <v>6</v>
      </c>
      <c r="K6" s="10">
        <v>44778.58413880787</v>
      </c>
    </row>
    <row r="7" spans="1:11" ht="50.1" customHeight="1" x14ac:dyDescent="0.25">
      <c r="A7" s="3" t="s">
        <v>28</v>
      </c>
      <c r="B7" s="3" t="s">
        <v>29</v>
      </c>
      <c r="C7" s="3" t="s">
        <v>0</v>
      </c>
      <c r="D7" s="3" t="s">
        <v>1</v>
      </c>
      <c r="E7" s="3" t="s">
        <v>2</v>
      </c>
      <c r="F7" s="3" t="s">
        <v>30</v>
      </c>
      <c r="G7" s="3" t="s">
        <v>31</v>
      </c>
      <c r="H7" s="3">
        <v>1</v>
      </c>
      <c r="I7" s="9">
        <v>32600</v>
      </c>
      <c r="J7" s="3" t="s">
        <v>6</v>
      </c>
      <c r="K7" s="10">
        <v>44783.334365243056</v>
      </c>
    </row>
    <row r="8" spans="1:11" ht="50.1" customHeight="1" x14ac:dyDescent="0.25">
      <c r="A8" s="3" t="s">
        <v>32</v>
      </c>
      <c r="B8" s="3" t="s">
        <v>33</v>
      </c>
      <c r="C8" s="3" t="s">
        <v>0</v>
      </c>
      <c r="D8" s="23" t="s">
        <v>68</v>
      </c>
      <c r="E8" s="3" t="s">
        <v>2</v>
      </c>
      <c r="F8" s="3" t="s">
        <v>27</v>
      </c>
      <c r="G8" s="3" t="s">
        <v>34</v>
      </c>
      <c r="H8" s="3">
        <v>1</v>
      </c>
      <c r="I8" s="9">
        <v>89757</v>
      </c>
      <c r="J8" s="3" t="s">
        <v>4</v>
      </c>
      <c r="K8" s="10">
        <v>44783.334701851847</v>
      </c>
    </row>
    <row r="9" spans="1:11" ht="50.1" customHeight="1" x14ac:dyDescent="0.25">
      <c r="A9" s="3" t="s">
        <v>37</v>
      </c>
      <c r="B9" s="3" t="s">
        <v>38</v>
      </c>
      <c r="C9" s="3" t="s">
        <v>1</v>
      </c>
      <c r="D9" s="3" t="s">
        <v>1</v>
      </c>
      <c r="E9" s="3" t="s">
        <v>2</v>
      </c>
      <c r="F9" s="3" t="s">
        <v>22</v>
      </c>
      <c r="G9" s="3" t="s">
        <v>39</v>
      </c>
      <c r="H9" s="3">
        <v>1</v>
      </c>
      <c r="I9" s="9">
        <v>38105.980000000003</v>
      </c>
      <c r="J9" s="3" t="s">
        <v>6</v>
      </c>
      <c r="K9" s="10">
        <v>44788.463013622684</v>
      </c>
    </row>
    <row r="10" spans="1:11" ht="50.1" customHeight="1" x14ac:dyDescent="0.25">
      <c r="A10" s="3" t="s">
        <v>40</v>
      </c>
      <c r="B10" s="3" t="s">
        <v>41</v>
      </c>
      <c r="C10" s="3" t="s">
        <v>1</v>
      </c>
      <c r="D10" s="23" t="s">
        <v>68</v>
      </c>
      <c r="E10" s="3" t="s">
        <v>2</v>
      </c>
      <c r="F10" s="3" t="s">
        <v>22</v>
      </c>
      <c r="G10" s="3" t="s">
        <v>42</v>
      </c>
      <c r="H10" s="3">
        <v>1</v>
      </c>
      <c r="I10" s="9">
        <v>35046</v>
      </c>
      <c r="J10" s="3" t="s">
        <v>4</v>
      </c>
      <c r="K10" s="10">
        <v>44790.450012233792</v>
      </c>
    </row>
    <row r="11" spans="1:11" ht="50.1" customHeight="1" x14ac:dyDescent="0.25">
      <c r="A11" s="3" t="s">
        <v>43</v>
      </c>
      <c r="B11" s="3" t="s">
        <v>44</v>
      </c>
      <c r="C11" s="3" t="s">
        <v>0</v>
      </c>
      <c r="D11" s="3" t="s">
        <v>1</v>
      </c>
      <c r="E11" s="3" t="s">
        <v>2</v>
      </c>
      <c r="F11" s="3" t="s">
        <v>45</v>
      </c>
      <c r="G11" s="3" t="s">
        <v>46</v>
      </c>
      <c r="H11" s="3">
        <v>1</v>
      </c>
      <c r="I11" s="9">
        <v>42480</v>
      </c>
      <c r="J11" s="3" t="s">
        <v>6</v>
      </c>
      <c r="K11" s="10">
        <v>44790.520879710646</v>
      </c>
    </row>
    <row r="12" spans="1:11" ht="50.1" customHeight="1" x14ac:dyDescent="0.25">
      <c r="A12" s="3" t="s">
        <v>51</v>
      </c>
      <c r="B12" s="3" t="s">
        <v>52</v>
      </c>
      <c r="C12" s="3" t="s">
        <v>0</v>
      </c>
      <c r="D12" s="23" t="s">
        <v>68</v>
      </c>
      <c r="E12" s="3" t="s">
        <v>2</v>
      </c>
      <c r="F12" s="3" t="s">
        <v>53</v>
      </c>
      <c r="G12" s="3" t="s">
        <v>54</v>
      </c>
      <c r="H12" s="3">
        <v>1</v>
      </c>
      <c r="I12" s="9">
        <v>27671</v>
      </c>
      <c r="J12" s="3" t="s">
        <v>4</v>
      </c>
      <c r="K12" s="10">
        <v>44795.385456863427</v>
      </c>
    </row>
    <row r="13" spans="1:11" ht="50.1" customHeight="1" x14ac:dyDescent="0.25">
      <c r="A13" s="3" t="s">
        <v>59</v>
      </c>
      <c r="B13" s="3" t="s">
        <v>60</v>
      </c>
      <c r="C13" s="3" t="s">
        <v>1</v>
      </c>
      <c r="D13" s="3" t="s">
        <v>1</v>
      </c>
      <c r="E13" s="3" t="s">
        <v>2</v>
      </c>
      <c r="F13" s="3" t="s">
        <v>24</v>
      </c>
      <c r="G13" s="3" t="s">
        <v>61</v>
      </c>
      <c r="H13" s="3">
        <v>1</v>
      </c>
      <c r="I13" s="9">
        <v>45312</v>
      </c>
      <c r="J13" s="3" t="s">
        <v>6</v>
      </c>
      <c r="K13" s="10">
        <v>44798.656302083335</v>
      </c>
    </row>
    <row r="14" spans="1:11" ht="50.1" customHeight="1" thickBot="1" x14ac:dyDescent="0.3">
      <c r="A14" s="3" t="s">
        <v>62</v>
      </c>
      <c r="B14" s="3" t="s">
        <v>63</v>
      </c>
      <c r="C14" s="3" t="s">
        <v>1</v>
      </c>
      <c r="D14" s="3" t="s">
        <v>1</v>
      </c>
      <c r="E14" s="3" t="s">
        <v>2</v>
      </c>
      <c r="F14" s="3" t="s">
        <v>64</v>
      </c>
      <c r="G14" s="13" t="s">
        <v>65</v>
      </c>
      <c r="H14" s="12">
        <v>1</v>
      </c>
      <c r="I14" s="11">
        <v>51920</v>
      </c>
      <c r="J14" s="3" t="s">
        <v>6</v>
      </c>
      <c r="K14" s="14">
        <v>44803.6464227662</v>
      </c>
    </row>
    <row r="15" spans="1:11" ht="15.75" thickBot="1" x14ac:dyDescent="0.3">
      <c r="H15" s="21" t="s">
        <v>80</v>
      </c>
      <c r="I15" s="22">
        <f>SUM(I4:I14)</f>
        <v>718419.98</v>
      </c>
      <c r="J15" s="20"/>
      <c r="K15" s="6"/>
    </row>
    <row r="16" spans="1:11" x14ac:dyDescent="0.25">
      <c r="I16"/>
    </row>
    <row r="17" spans="1:9" x14ac:dyDescent="0.25">
      <c r="A17" s="37"/>
      <c r="B17" s="37"/>
      <c r="E17" s="38"/>
      <c r="F17" s="38"/>
      <c r="G17" s="38"/>
      <c r="H17" s="38"/>
      <c r="I17" s="38"/>
    </row>
    <row r="18" spans="1:9" x14ac:dyDescent="0.25">
      <c r="A18" s="40"/>
      <c r="B18" s="40"/>
      <c r="E18" s="39"/>
      <c r="F18" s="39"/>
      <c r="G18" s="39"/>
      <c r="H18" s="39"/>
      <c r="I18" s="39"/>
    </row>
    <row r="19" spans="1:9" x14ac:dyDescent="0.25">
      <c r="A19" s="41" t="s">
        <v>17</v>
      </c>
      <c r="B19" s="41"/>
      <c r="E19" s="36" t="s">
        <v>19</v>
      </c>
      <c r="F19" s="36"/>
      <c r="G19" s="36"/>
      <c r="H19" s="36"/>
      <c r="I19" s="36"/>
    </row>
    <row r="20" spans="1:9" x14ac:dyDescent="0.25">
      <c r="A20" s="41" t="s">
        <v>18</v>
      </c>
      <c r="B20" s="41"/>
      <c r="E20" s="37" t="s">
        <v>20</v>
      </c>
      <c r="F20" s="37"/>
      <c r="G20" s="37"/>
      <c r="H20" s="37"/>
      <c r="I20" s="37"/>
    </row>
  </sheetData>
  <mergeCells count="7">
    <mergeCell ref="A1:K2"/>
    <mergeCell ref="E19:I19"/>
    <mergeCell ref="E20:I20"/>
    <mergeCell ref="E17:I18"/>
    <mergeCell ref="A17:B18"/>
    <mergeCell ref="A19:B19"/>
    <mergeCell ref="A20:B20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23"/>
  <sheetViews>
    <sheetView tabSelected="1" workbookViewId="0">
      <selection activeCell="O3" sqref="O3"/>
    </sheetView>
  </sheetViews>
  <sheetFormatPr baseColWidth="10" defaultRowHeight="15" x14ac:dyDescent="0.25"/>
  <cols>
    <col min="3" max="3" width="11.7109375" customWidth="1"/>
    <col min="4" max="4" width="27.28515625" customWidth="1"/>
    <col min="5" max="5" width="11.7109375" customWidth="1"/>
    <col min="6" max="6" width="8" customWidth="1"/>
    <col min="7" max="7" width="12.140625" customWidth="1"/>
    <col min="8" max="8" width="13" customWidth="1"/>
    <col min="9" max="9" width="11.5703125" customWidth="1"/>
    <col min="10" max="10" width="5.5703125" customWidth="1"/>
    <col min="11" max="11" width="11.5703125" customWidth="1"/>
    <col min="12" max="12" width="8.7109375" style="1" customWidth="1"/>
    <col min="13" max="13" width="18.42578125" customWidth="1"/>
  </cols>
  <sheetData>
    <row r="1" spans="3:13" x14ac:dyDescent="0.25">
      <c r="C1" s="30" t="s">
        <v>69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3:13" ht="72" customHeight="1" thickBot="1" x14ac:dyDescent="0.3"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3:13" ht="56.25" x14ac:dyDescent="0.25">
      <c r="C3" s="15" t="s">
        <v>7</v>
      </c>
      <c r="D3" s="16" t="s">
        <v>8</v>
      </c>
      <c r="E3" s="15" t="s">
        <v>9</v>
      </c>
      <c r="F3" s="15" t="s">
        <v>10</v>
      </c>
      <c r="G3" s="16" t="s">
        <v>11</v>
      </c>
      <c r="H3" s="15" t="s">
        <v>66</v>
      </c>
      <c r="I3" s="15" t="s">
        <v>21</v>
      </c>
      <c r="J3" s="15" t="s">
        <v>13</v>
      </c>
      <c r="K3" s="15" t="s">
        <v>14</v>
      </c>
      <c r="L3" s="15" t="s">
        <v>67</v>
      </c>
      <c r="M3" s="44"/>
    </row>
    <row r="4" spans="3:13" ht="50.1" customHeight="1" x14ac:dyDescent="0.25">
      <c r="C4" s="2" t="s">
        <v>28</v>
      </c>
      <c r="D4" s="3" t="s">
        <v>29</v>
      </c>
      <c r="E4" s="2" t="s">
        <v>0</v>
      </c>
      <c r="F4" s="2" t="s">
        <v>1</v>
      </c>
      <c r="G4" s="2" t="s">
        <v>2</v>
      </c>
      <c r="H4" s="2" t="s">
        <v>30</v>
      </c>
      <c r="I4" s="2" t="s">
        <v>31</v>
      </c>
      <c r="J4" s="2">
        <v>1</v>
      </c>
      <c r="K4" s="4">
        <v>32600</v>
      </c>
      <c r="L4" s="2" t="s">
        <v>6</v>
      </c>
      <c r="M4" s="5">
        <v>44783.334365243056</v>
      </c>
    </row>
    <row r="5" spans="3:13" ht="50.1" customHeight="1" x14ac:dyDescent="0.25">
      <c r="C5" s="2" t="s">
        <v>28</v>
      </c>
      <c r="D5" s="3" t="s">
        <v>29</v>
      </c>
      <c r="E5" s="2" t="s">
        <v>0</v>
      </c>
      <c r="F5" s="2" t="s">
        <v>1</v>
      </c>
      <c r="G5" s="2" t="s">
        <v>2</v>
      </c>
      <c r="H5" s="2" t="s">
        <v>30</v>
      </c>
      <c r="I5" s="2" t="s">
        <v>31</v>
      </c>
      <c r="J5" s="2">
        <v>1</v>
      </c>
      <c r="K5" s="4">
        <v>89757</v>
      </c>
      <c r="L5" s="2" t="s">
        <v>6</v>
      </c>
      <c r="M5" s="5">
        <v>44783.334365243056</v>
      </c>
    </row>
    <row r="6" spans="3:13" ht="42" customHeight="1" x14ac:dyDescent="0.25">
      <c r="C6" s="3" t="s">
        <v>32</v>
      </c>
      <c r="D6" s="3" t="s">
        <v>33</v>
      </c>
      <c r="E6" s="3" t="s">
        <v>0</v>
      </c>
      <c r="F6" s="3" t="s">
        <v>68</v>
      </c>
      <c r="G6" s="2" t="s">
        <v>2</v>
      </c>
      <c r="H6" s="3" t="s">
        <v>27</v>
      </c>
      <c r="I6" s="3" t="s">
        <v>34</v>
      </c>
      <c r="J6" s="2">
        <v>1</v>
      </c>
      <c r="K6" s="4">
        <v>29618</v>
      </c>
      <c r="L6" s="3" t="s">
        <v>4</v>
      </c>
      <c r="M6" s="5">
        <v>44783.334701851847</v>
      </c>
    </row>
    <row r="7" spans="3:13" ht="40.5" customHeight="1" x14ac:dyDescent="0.25">
      <c r="C7" s="2" t="s">
        <v>35</v>
      </c>
      <c r="D7" s="3" t="s">
        <v>36</v>
      </c>
      <c r="E7" s="2" t="s">
        <v>1</v>
      </c>
      <c r="F7" s="2" t="s">
        <v>1</v>
      </c>
      <c r="G7" s="2" t="s">
        <v>2</v>
      </c>
      <c r="H7" s="2" t="s">
        <v>3</v>
      </c>
      <c r="I7" s="2" t="s">
        <v>25</v>
      </c>
      <c r="J7" s="2">
        <v>1</v>
      </c>
      <c r="K7" s="4">
        <v>38105.980000000003</v>
      </c>
      <c r="L7" s="2" t="s">
        <v>5</v>
      </c>
      <c r="M7" s="5">
        <v>44785.385453819443</v>
      </c>
    </row>
    <row r="8" spans="3:13" ht="50.1" customHeight="1" x14ac:dyDescent="0.25">
      <c r="C8" s="3" t="s">
        <v>37</v>
      </c>
      <c r="D8" s="3" t="s">
        <v>38</v>
      </c>
      <c r="E8" s="3" t="s">
        <v>1</v>
      </c>
      <c r="F8" s="3" t="s">
        <v>1</v>
      </c>
      <c r="G8" s="2" t="s">
        <v>2</v>
      </c>
      <c r="H8" s="3" t="s">
        <v>22</v>
      </c>
      <c r="I8" s="3" t="s">
        <v>39</v>
      </c>
      <c r="J8" s="2">
        <v>1</v>
      </c>
      <c r="K8" s="4">
        <v>35046</v>
      </c>
      <c r="L8" s="3" t="s">
        <v>6</v>
      </c>
      <c r="M8" s="5">
        <v>44788.463013622684</v>
      </c>
    </row>
    <row r="9" spans="3:13" ht="43.5" customHeight="1" x14ac:dyDescent="0.25">
      <c r="C9" s="3" t="s">
        <v>40</v>
      </c>
      <c r="D9" s="3" t="s">
        <v>41</v>
      </c>
      <c r="E9" s="3" t="s">
        <v>1</v>
      </c>
      <c r="F9" s="3" t="s">
        <v>68</v>
      </c>
      <c r="G9" s="2" t="s">
        <v>2</v>
      </c>
      <c r="H9" s="3" t="s">
        <v>22</v>
      </c>
      <c r="I9" s="3" t="s">
        <v>42</v>
      </c>
      <c r="J9" s="2">
        <v>1</v>
      </c>
      <c r="K9" s="4">
        <v>42480</v>
      </c>
      <c r="L9" s="3" t="s">
        <v>4</v>
      </c>
      <c r="M9" s="5">
        <v>44790.450012233792</v>
      </c>
    </row>
    <row r="10" spans="3:13" ht="52.5" customHeight="1" x14ac:dyDescent="0.25">
      <c r="C10" s="3" t="s">
        <v>43</v>
      </c>
      <c r="D10" s="3" t="s">
        <v>44</v>
      </c>
      <c r="E10" s="3" t="s">
        <v>0</v>
      </c>
      <c r="F10" s="3" t="s">
        <v>1</v>
      </c>
      <c r="G10" s="2" t="s">
        <v>2</v>
      </c>
      <c r="H10" s="3" t="s">
        <v>45</v>
      </c>
      <c r="I10" s="3" t="s">
        <v>46</v>
      </c>
      <c r="J10" s="2">
        <v>1</v>
      </c>
      <c r="K10" s="4">
        <v>25455</v>
      </c>
      <c r="L10" s="3" t="s">
        <v>6</v>
      </c>
      <c r="M10" s="5">
        <v>44790.520879710646</v>
      </c>
    </row>
    <row r="11" spans="3:13" ht="38.25" customHeight="1" x14ac:dyDescent="0.25">
      <c r="C11" s="3" t="s">
        <v>47</v>
      </c>
      <c r="D11" s="3" t="s">
        <v>48</v>
      </c>
      <c r="E11" s="3" t="s">
        <v>1</v>
      </c>
      <c r="F11" s="3" t="s">
        <v>1</v>
      </c>
      <c r="G11" s="2" t="s">
        <v>2</v>
      </c>
      <c r="H11" s="3" t="s">
        <v>49</v>
      </c>
      <c r="I11" s="3" t="s">
        <v>50</v>
      </c>
      <c r="J11" s="2">
        <v>1</v>
      </c>
      <c r="K11" s="4">
        <v>27671</v>
      </c>
      <c r="L11" s="3" t="s">
        <v>5</v>
      </c>
      <c r="M11" s="5">
        <v>44791.521208761573</v>
      </c>
    </row>
    <row r="12" spans="3:13" ht="41.25" customHeight="1" x14ac:dyDescent="0.25">
      <c r="C12" s="3" t="s">
        <v>51</v>
      </c>
      <c r="D12" s="3" t="s">
        <v>52</v>
      </c>
      <c r="E12" s="3" t="s">
        <v>0</v>
      </c>
      <c r="F12" s="3" t="s">
        <v>68</v>
      </c>
      <c r="G12" s="2" t="s">
        <v>2</v>
      </c>
      <c r="H12" s="3" t="s">
        <v>53</v>
      </c>
      <c r="I12" s="3" t="s">
        <v>54</v>
      </c>
      <c r="J12" s="2">
        <v>1</v>
      </c>
      <c r="K12" s="4">
        <v>72826</v>
      </c>
      <c r="L12" s="3" t="s">
        <v>4</v>
      </c>
      <c r="M12" s="5">
        <v>44795.385456863427</v>
      </c>
    </row>
    <row r="13" spans="3:13" ht="48" customHeight="1" x14ac:dyDescent="0.25">
      <c r="C13" s="3" t="s">
        <v>55</v>
      </c>
      <c r="D13" s="3" t="s">
        <v>56</v>
      </c>
      <c r="E13" s="3" t="s">
        <v>1</v>
      </c>
      <c r="F13" s="3" t="s">
        <v>1</v>
      </c>
      <c r="G13" s="2" t="s">
        <v>2</v>
      </c>
      <c r="H13" s="3" t="s">
        <v>57</v>
      </c>
      <c r="I13" s="3" t="s">
        <v>58</v>
      </c>
      <c r="J13" s="2">
        <v>1</v>
      </c>
      <c r="K13" s="4">
        <v>45312</v>
      </c>
      <c r="L13" s="3" t="s">
        <v>5</v>
      </c>
      <c r="M13" s="5">
        <v>44796.37505524305</v>
      </c>
    </row>
    <row r="14" spans="3:13" ht="54.75" customHeight="1" x14ac:dyDescent="0.25">
      <c r="C14" s="3" t="s">
        <v>59</v>
      </c>
      <c r="D14" s="3" t="s">
        <v>60</v>
      </c>
      <c r="E14" s="3" t="s">
        <v>1</v>
      </c>
      <c r="F14" s="3" t="s">
        <v>1</v>
      </c>
      <c r="G14" s="2" t="s">
        <v>2</v>
      </c>
      <c r="H14" s="3" t="s">
        <v>24</v>
      </c>
      <c r="I14" s="3" t="s">
        <v>61</v>
      </c>
      <c r="J14" s="2">
        <v>1</v>
      </c>
      <c r="K14" s="4">
        <v>51920</v>
      </c>
      <c r="L14" s="3" t="s">
        <v>6</v>
      </c>
      <c r="M14" s="5">
        <v>44798.656302083335</v>
      </c>
    </row>
    <row r="15" spans="3:13" ht="39.75" customHeight="1" thickBot="1" x14ac:dyDescent="0.3">
      <c r="C15" s="2" t="s">
        <v>62</v>
      </c>
      <c r="D15" s="3" t="s">
        <v>63</v>
      </c>
      <c r="E15" s="2" t="s">
        <v>1</v>
      </c>
      <c r="F15" s="2" t="s">
        <v>1</v>
      </c>
      <c r="G15" s="2" t="s">
        <v>2</v>
      </c>
      <c r="H15" s="2" t="s">
        <v>64</v>
      </c>
      <c r="I15" s="2" t="s">
        <v>65</v>
      </c>
      <c r="J15" s="17">
        <v>1</v>
      </c>
      <c r="K15" s="18">
        <v>51920</v>
      </c>
      <c r="L15" s="2" t="s">
        <v>6</v>
      </c>
      <c r="M15" s="5">
        <v>44803.6464227662</v>
      </c>
    </row>
    <row r="16" spans="3:13" ht="15.75" thickBot="1" x14ac:dyDescent="0.3">
      <c r="C16" s="45"/>
      <c r="D16" s="45"/>
      <c r="E16" s="45"/>
      <c r="F16" s="45"/>
      <c r="G16" s="45"/>
      <c r="H16" s="45"/>
      <c r="I16" s="45"/>
      <c r="J16" s="19" t="s">
        <v>80</v>
      </c>
      <c r="K16" s="46">
        <f>SUM(K4:K15)</f>
        <v>542710.98</v>
      </c>
      <c r="L16" s="45"/>
      <c r="M16" s="45"/>
    </row>
    <row r="17" spans="3:13" x14ac:dyDescent="0.25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3:13" x14ac:dyDescent="0.25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3:13" x14ac:dyDescent="0.25">
      <c r="C19" s="47"/>
      <c r="D19" s="47"/>
      <c r="E19" s="45"/>
      <c r="F19" s="45"/>
      <c r="G19" s="48"/>
      <c r="H19" s="48"/>
      <c r="I19" s="48"/>
      <c r="J19" s="48"/>
      <c r="K19" s="48"/>
      <c r="L19" s="48"/>
      <c r="M19" s="45"/>
    </row>
    <row r="20" spans="3:13" x14ac:dyDescent="0.25">
      <c r="C20" s="49"/>
      <c r="D20" s="49"/>
      <c r="E20" s="45"/>
      <c r="F20" s="45"/>
      <c r="G20" s="50"/>
      <c r="H20" s="50"/>
      <c r="I20" s="50"/>
      <c r="J20" s="50"/>
      <c r="K20" s="50"/>
      <c r="L20" s="50"/>
      <c r="M20" s="45"/>
    </row>
    <row r="21" spans="3:13" x14ac:dyDescent="0.25">
      <c r="C21" s="51" t="s">
        <v>17</v>
      </c>
      <c r="D21" s="51"/>
      <c r="E21" s="45"/>
      <c r="F21" s="45"/>
      <c r="G21" s="52" t="s">
        <v>19</v>
      </c>
      <c r="H21" s="52"/>
      <c r="I21" s="52"/>
      <c r="J21" s="52"/>
      <c r="K21" s="52"/>
      <c r="L21" s="52"/>
      <c r="M21" s="45"/>
    </row>
    <row r="22" spans="3:13" ht="25.5" customHeight="1" x14ac:dyDescent="0.25">
      <c r="C22" s="51" t="s">
        <v>18</v>
      </c>
      <c r="D22" s="51"/>
      <c r="E22" s="45"/>
      <c r="F22" s="45"/>
      <c r="G22" s="47" t="s">
        <v>20</v>
      </c>
      <c r="H22" s="47"/>
      <c r="I22" s="47"/>
      <c r="J22" s="47"/>
      <c r="K22" s="47"/>
      <c r="L22" s="47"/>
      <c r="M22" s="45"/>
    </row>
    <row r="23" spans="3:13" x14ac:dyDescent="0.25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7">
    <mergeCell ref="C22:D22"/>
    <mergeCell ref="G22:L22"/>
    <mergeCell ref="C1:M2"/>
    <mergeCell ref="C19:D20"/>
    <mergeCell ref="G19:L20"/>
    <mergeCell ref="C21:D21"/>
    <mergeCell ref="G21:L21"/>
  </mergeCells>
  <pageMargins left="0.23622047244094491" right="0.23622047244094491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0" workbookViewId="0">
      <selection activeCell="J23" sqref="J23"/>
    </sheetView>
  </sheetViews>
  <sheetFormatPr baseColWidth="10" defaultColWidth="9.140625" defaultRowHeight="15" x14ac:dyDescent="0.25"/>
  <cols>
    <col min="1" max="1" width="24" customWidth="1"/>
    <col min="2" max="2" width="22.5703125" style="24" customWidth="1"/>
    <col min="3" max="4" width="13.42578125" customWidth="1"/>
    <col min="5" max="6" width="30.140625" customWidth="1"/>
    <col min="7" max="7" width="27" customWidth="1"/>
    <col min="8" max="8" width="10.5703125" customWidth="1"/>
    <col min="9" max="9" width="18.140625" customWidth="1"/>
    <col min="10" max="10" width="13.42578125" customWidth="1"/>
    <col min="11" max="11" width="27.42578125" customWidth="1"/>
    <col min="12" max="12" width="0" hidden="1" customWidth="1"/>
    <col min="13" max="13" width="2.5703125" customWidth="1"/>
    <col min="257" max="257" width="24" customWidth="1"/>
    <col min="258" max="258" width="22.5703125" customWidth="1"/>
    <col min="259" max="260" width="13.42578125" customWidth="1"/>
    <col min="261" max="262" width="30.140625" customWidth="1"/>
    <col min="263" max="263" width="27" customWidth="1"/>
    <col min="264" max="264" width="10.5703125" customWidth="1"/>
    <col min="265" max="265" width="18.140625" customWidth="1"/>
    <col min="266" max="266" width="13.42578125" customWidth="1"/>
    <col min="267" max="267" width="27.42578125" customWidth="1"/>
    <col min="268" max="268" width="0" hidden="1" customWidth="1"/>
    <col min="269" max="269" width="2.5703125" customWidth="1"/>
    <col min="513" max="513" width="24" customWidth="1"/>
    <col min="514" max="514" width="22.5703125" customWidth="1"/>
    <col min="515" max="516" width="13.42578125" customWidth="1"/>
    <col min="517" max="518" width="30.140625" customWidth="1"/>
    <col min="519" max="519" width="27" customWidth="1"/>
    <col min="520" max="520" width="10.5703125" customWidth="1"/>
    <col min="521" max="521" width="18.140625" customWidth="1"/>
    <col min="522" max="522" width="13.42578125" customWidth="1"/>
    <col min="523" max="523" width="27.42578125" customWidth="1"/>
    <col min="524" max="524" width="0" hidden="1" customWidth="1"/>
    <col min="525" max="525" width="2.5703125" customWidth="1"/>
    <col min="769" max="769" width="24" customWidth="1"/>
    <col min="770" max="770" width="22.5703125" customWidth="1"/>
    <col min="771" max="772" width="13.42578125" customWidth="1"/>
    <col min="773" max="774" width="30.140625" customWidth="1"/>
    <col min="775" max="775" width="27" customWidth="1"/>
    <col min="776" max="776" width="10.5703125" customWidth="1"/>
    <col min="777" max="777" width="18.140625" customWidth="1"/>
    <col min="778" max="778" width="13.42578125" customWidth="1"/>
    <col min="779" max="779" width="27.42578125" customWidth="1"/>
    <col min="780" max="780" width="0" hidden="1" customWidth="1"/>
    <col min="781" max="781" width="2.5703125" customWidth="1"/>
    <col min="1025" max="1025" width="24" customWidth="1"/>
    <col min="1026" max="1026" width="22.5703125" customWidth="1"/>
    <col min="1027" max="1028" width="13.42578125" customWidth="1"/>
    <col min="1029" max="1030" width="30.140625" customWidth="1"/>
    <col min="1031" max="1031" width="27" customWidth="1"/>
    <col min="1032" max="1032" width="10.5703125" customWidth="1"/>
    <col min="1033" max="1033" width="18.140625" customWidth="1"/>
    <col min="1034" max="1034" width="13.42578125" customWidth="1"/>
    <col min="1035" max="1035" width="27.42578125" customWidth="1"/>
    <col min="1036" max="1036" width="0" hidden="1" customWidth="1"/>
    <col min="1037" max="1037" width="2.5703125" customWidth="1"/>
    <col min="1281" max="1281" width="24" customWidth="1"/>
    <col min="1282" max="1282" width="22.5703125" customWidth="1"/>
    <col min="1283" max="1284" width="13.42578125" customWidth="1"/>
    <col min="1285" max="1286" width="30.140625" customWidth="1"/>
    <col min="1287" max="1287" width="27" customWidth="1"/>
    <col min="1288" max="1288" width="10.5703125" customWidth="1"/>
    <col min="1289" max="1289" width="18.140625" customWidth="1"/>
    <col min="1290" max="1290" width="13.42578125" customWidth="1"/>
    <col min="1291" max="1291" width="27.42578125" customWidth="1"/>
    <col min="1292" max="1292" width="0" hidden="1" customWidth="1"/>
    <col min="1293" max="1293" width="2.5703125" customWidth="1"/>
    <col min="1537" max="1537" width="24" customWidth="1"/>
    <col min="1538" max="1538" width="22.5703125" customWidth="1"/>
    <col min="1539" max="1540" width="13.42578125" customWidth="1"/>
    <col min="1541" max="1542" width="30.140625" customWidth="1"/>
    <col min="1543" max="1543" width="27" customWidth="1"/>
    <col min="1544" max="1544" width="10.5703125" customWidth="1"/>
    <col min="1545" max="1545" width="18.140625" customWidth="1"/>
    <col min="1546" max="1546" width="13.42578125" customWidth="1"/>
    <col min="1547" max="1547" width="27.42578125" customWidth="1"/>
    <col min="1548" max="1548" width="0" hidden="1" customWidth="1"/>
    <col min="1549" max="1549" width="2.5703125" customWidth="1"/>
    <col min="1793" max="1793" width="24" customWidth="1"/>
    <col min="1794" max="1794" width="22.5703125" customWidth="1"/>
    <col min="1795" max="1796" width="13.42578125" customWidth="1"/>
    <col min="1797" max="1798" width="30.140625" customWidth="1"/>
    <col min="1799" max="1799" width="27" customWidth="1"/>
    <col min="1800" max="1800" width="10.5703125" customWidth="1"/>
    <col min="1801" max="1801" width="18.140625" customWidth="1"/>
    <col min="1802" max="1802" width="13.42578125" customWidth="1"/>
    <col min="1803" max="1803" width="27.42578125" customWidth="1"/>
    <col min="1804" max="1804" width="0" hidden="1" customWidth="1"/>
    <col min="1805" max="1805" width="2.5703125" customWidth="1"/>
    <col min="2049" max="2049" width="24" customWidth="1"/>
    <col min="2050" max="2050" width="22.5703125" customWidth="1"/>
    <col min="2051" max="2052" width="13.42578125" customWidth="1"/>
    <col min="2053" max="2054" width="30.140625" customWidth="1"/>
    <col min="2055" max="2055" width="27" customWidth="1"/>
    <col min="2056" max="2056" width="10.5703125" customWidth="1"/>
    <col min="2057" max="2057" width="18.140625" customWidth="1"/>
    <col min="2058" max="2058" width="13.42578125" customWidth="1"/>
    <col min="2059" max="2059" width="27.42578125" customWidth="1"/>
    <col min="2060" max="2060" width="0" hidden="1" customWidth="1"/>
    <col min="2061" max="2061" width="2.5703125" customWidth="1"/>
    <col min="2305" max="2305" width="24" customWidth="1"/>
    <col min="2306" max="2306" width="22.5703125" customWidth="1"/>
    <col min="2307" max="2308" width="13.42578125" customWidth="1"/>
    <col min="2309" max="2310" width="30.140625" customWidth="1"/>
    <col min="2311" max="2311" width="27" customWidth="1"/>
    <col min="2312" max="2312" width="10.5703125" customWidth="1"/>
    <col min="2313" max="2313" width="18.140625" customWidth="1"/>
    <col min="2314" max="2314" width="13.42578125" customWidth="1"/>
    <col min="2315" max="2315" width="27.42578125" customWidth="1"/>
    <col min="2316" max="2316" width="0" hidden="1" customWidth="1"/>
    <col min="2317" max="2317" width="2.5703125" customWidth="1"/>
    <col min="2561" max="2561" width="24" customWidth="1"/>
    <col min="2562" max="2562" width="22.5703125" customWidth="1"/>
    <col min="2563" max="2564" width="13.42578125" customWidth="1"/>
    <col min="2565" max="2566" width="30.140625" customWidth="1"/>
    <col min="2567" max="2567" width="27" customWidth="1"/>
    <col min="2568" max="2568" width="10.5703125" customWidth="1"/>
    <col min="2569" max="2569" width="18.140625" customWidth="1"/>
    <col min="2570" max="2570" width="13.42578125" customWidth="1"/>
    <col min="2571" max="2571" width="27.42578125" customWidth="1"/>
    <col min="2572" max="2572" width="0" hidden="1" customWidth="1"/>
    <col min="2573" max="2573" width="2.5703125" customWidth="1"/>
    <col min="2817" max="2817" width="24" customWidth="1"/>
    <col min="2818" max="2818" width="22.5703125" customWidth="1"/>
    <col min="2819" max="2820" width="13.42578125" customWidth="1"/>
    <col min="2821" max="2822" width="30.140625" customWidth="1"/>
    <col min="2823" max="2823" width="27" customWidth="1"/>
    <col min="2824" max="2824" width="10.5703125" customWidth="1"/>
    <col min="2825" max="2825" width="18.140625" customWidth="1"/>
    <col min="2826" max="2826" width="13.42578125" customWidth="1"/>
    <col min="2827" max="2827" width="27.42578125" customWidth="1"/>
    <col min="2828" max="2828" width="0" hidden="1" customWidth="1"/>
    <col min="2829" max="2829" width="2.5703125" customWidth="1"/>
    <col min="3073" max="3073" width="24" customWidth="1"/>
    <col min="3074" max="3074" width="22.5703125" customWidth="1"/>
    <col min="3075" max="3076" width="13.42578125" customWidth="1"/>
    <col min="3077" max="3078" width="30.140625" customWidth="1"/>
    <col min="3079" max="3079" width="27" customWidth="1"/>
    <col min="3080" max="3080" width="10.5703125" customWidth="1"/>
    <col min="3081" max="3081" width="18.140625" customWidth="1"/>
    <col min="3082" max="3082" width="13.42578125" customWidth="1"/>
    <col min="3083" max="3083" width="27.42578125" customWidth="1"/>
    <col min="3084" max="3084" width="0" hidden="1" customWidth="1"/>
    <col min="3085" max="3085" width="2.5703125" customWidth="1"/>
    <col min="3329" max="3329" width="24" customWidth="1"/>
    <col min="3330" max="3330" width="22.5703125" customWidth="1"/>
    <col min="3331" max="3332" width="13.42578125" customWidth="1"/>
    <col min="3333" max="3334" width="30.140625" customWidth="1"/>
    <col min="3335" max="3335" width="27" customWidth="1"/>
    <col min="3336" max="3336" width="10.5703125" customWidth="1"/>
    <col min="3337" max="3337" width="18.140625" customWidth="1"/>
    <col min="3338" max="3338" width="13.42578125" customWidth="1"/>
    <col min="3339" max="3339" width="27.42578125" customWidth="1"/>
    <col min="3340" max="3340" width="0" hidden="1" customWidth="1"/>
    <col min="3341" max="3341" width="2.5703125" customWidth="1"/>
    <col min="3585" max="3585" width="24" customWidth="1"/>
    <col min="3586" max="3586" width="22.5703125" customWidth="1"/>
    <col min="3587" max="3588" width="13.42578125" customWidth="1"/>
    <col min="3589" max="3590" width="30.140625" customWidth="1"/>
    <col min="3591" max="3591" width="27" customWidth="1"/>
    <col min="3592" max="3592" width="10.5703125" customWidth="1"/>
    <col min="3593" max="3593" width="18.140625" customWidth="1"/>
    <col min="3594" max="3594" width="13.42578125" customWidth="1"/>
    <col min="3595" max="3595" width="27.42578125" customWidth="1"/>
    <col min="3596" max="3596" width="0" hidden="1" customWidth="1"/>
    <col min="3597" max="3597" width="2.5703125" customWidth="1"/>
    <col min="3841" max="3841" width="24" customWidth="1"/>
    <col min="3842" max="3842" width="22.5703125" customWidth="1"/>
    <col min="3843" max="3844" width="13.42578125" customWidth="1"/>
    <col min="3845" max="3846" width="30.140625" customWidth="1"/>
    <col min="3847" max="3847" width="27" customWidth="1"/>
    <col min="3848" max="3848" width="10.5703125" customWidth="1"/>
    <col min="3849" max="3849" width="18.140625" customWidth="1"/>
    <col min="3850" max="3850" width="13.42578125" customWidth="1"/>
    <col min="3851" max="3851" width="27.42578125" customWidth="1"/>
    <col min="3852" max="3852" width="0" hidden="1" customWidth="1"/>
    <col min="3853" max="3853" width="2.5703125" customWidth="1"/>
    <col min="4097" max="4097" width="24" customWidth="1"/>
    <col min="4098" max="4098" width="22.5703125" customWidth="1"/>
    <col min="4099" max="4100" width="13.42578125" customWidth="1"/>
    <col min="4101" max="4102" width="30.140625" customWidth="1"/>
    <col min="4103" max="4103" width="27" customWidth="1"/>
    <col min="4104" max="4104" width="10.5703125" customWidth="1"/>
    <col min="4105" max="4105" width="18.140625" customWidth="1"/>
    <col min="4106" max="4106" width="13.42578125" customWidth="1"/>
    <col min="4107" max="4107" width="27.42578125" customWidth="1"/>
    <col min="4108" max="4108" width="0" hidden="1" customWidth="1"/>
    <col min="4109" max="4109" width="2.5703125" customWidth="1"/>
    <col min="4353" max="4353" width="24" customWidth="1"/>
    <col min="4354" max="4354" width="22.5703125" customWidth="1"/>
    <col min="4355" max="4356" width="13.42578125" customWidth="1"/>
    <col min="4357" max="4358" width="30.140625" customWidth="1"/>
    <col min="4359" max="4359" width="27" customWidth="1"/>
    <col min="4360" max="4360" width="10.5703125" customWidth="1"/>
    <col min="4361" max="4361" width="18.140625" customWidth="1"/>
    <col min="4362" max="4362" width="13.42578125" customWidth="1"/>
    <col min="4363" max="4363" width="27.42578125" customWidth="1"/>
    <col min="4364" max="4364" width="0" hidden="1" customWidth="1"/>
    <col min="4365" max="4365" width="2.5703125" customWidth="1"/>
    <col min="4609" max="4609" width="24" customWidth="1"/>
    <col min="4610" max="4610" width="22.5703125" customWidth="1"/>
    <col min="4611" max="4612" width="13.42578125" customWidth="1"/>
    <col min="4613" max="4614" width="30.140625" customWidth="1"/>
    <col min="4615" max="4615" width="27" customWidth="1"/>
    <col min="4616" max="4616" width="10.5703125" customWidth="1"/>
    <col min="4617" max="4617" width="18.140625" customWidth="1"/>
    <col min="4618" max="4618" width="13.42578125" customWidth="1"/>
    <col min="4619" max="4619" width="27.42578125" customWidth="1"/>
    <col min="4620" max="4620" width="0" hidden="1" customWidth="1"/>
    <col min="4621" max="4621" width="2.5703125" customWidth="1"/>
    <col min="4865" max="4865" width="24" customWidth="1"/>
    <col min="4866" max="4866" width="22.5703125" customWidth="1"/>
    <col min="4867" max="4868" width="13.42578125" customWidth="1"/>
    <col min="4869" max="4870" width="30.140625" customWidth="1"/>
    <col min="4871" max="4871" width="27" customWidth="1"/>
    <col min="4872" max="4872" width="10.5703125" customWidth="1"/>
    <col min="4873" max="4873" width="18.140625" customWidth="1"/>
    <col min="4874" max="4874" width="13.42578125" customWidth="1"/>
    <col min="4875" max="4875" width="27.42578125" customWidth="1"/>
    <col min="4876" max="4876" width="0" hidden="1" customWidth="1"/>
    <col min="4877" max="4877" width="2.5703125" customWidth="1"/>
    <col min="5121" max="5121" width="24" customWidth="1"/>
    <col min="5122" max="5122" width="22.5703125" customWidth="1"/>
    <col min="5123" max="5124" width="13.42578125" customWidth="1"/>
    <col min="5125" max="5126" width="30.140625" customWidth="1"/>
    <col min="5127" max="5127" width="27" customWidth="1"/>
    <col min="5128" max="5128" width="10.5703125" customWidth="1"/>
    <col min="5129" max="5129" width="18.140625" customWidth="1"/>
    <col min="5130" max="5130" width="13.42578125" customWidth="1"/>
    <col min="5131" max="5131" width="27.42578125" customWidth="1"/>
    <col min="5132" max="5132" width="0" hidden="1" customWidth="1"/>
    <col min="5133" max="5133" width="2.5703125" customWidth="1"/>
    <col min="5377" max="5377" width="24" customWidth="1"/>
    <col min="5378" max="5378" width="22.5703125" customWidth="1"/>
    <col min="5379" max="5380" width="13.42578125" customWidth="1"/>
    <col min="5381" max="5382" width="30.140625" customWidth="1"/>
    <col min="5383" max="5383" width="27" customWidth="1"/>
    <col min="5384" max="5384" width="10.5703125" customWidth="1"/>
    <col min="5385" max="5385" width="18.140625" customWidth="1"/>
    <col min="5386" max="5386" width="13.42578125" customWidth="1"/>
    <col min="5387" max="5387" width="27.42578125" customWidth="1"/>
    <col min="5388" max="5388" width="0" hidden="1" customWidth="1"/>
    <col min="5389" max="5389" width="2.5703125" customWidth="1"/>
    <col min="5633" max="5633" width="24" customWidth="1"/>
    <col min="5634" max="5634" width="22.5703125" customWidth="1"/>
    <col min="5635" max="5636" width="13.42578125" customWidth="1"/>
    <col min="5637" max="5638" width="30.140625" customWidth="1"/>
    <col min="5639" max="5639" width="27" customWidth="1"/>
    <col min="5640" max="5640" width="10.5703125" customWidth="1"/>
    <col min="5641" max="5641" width="18.140625" customWidth="1"/>
    <col min="5642" max="5642" width="13.42578125" customWidth="1"/>
    <col min="5643" max="5643" width="27.42578125" customWidth="1"/>
    <col min="5644" max="5644" width="0" hidden="1" customWidth="1"/>
    <col min="5645" max="5645" width="2.5703125" customWidth="1"/>
    <col min="5889" max="5889" width="24" customWidth="1"/>
    <col min="5890" max="5890" width="22.5703125" customWidth="1"/>
    <col min="5891" max="5892" width="13.42578125" customWidth="1"/>
    <col min="5893" max="5894" width="30.140625" customWidth="1"/>
    <col min="5895" max="5895" width="27" customWidth="1"/>
    <col min="5896" max="5896" width="10.5703125" customWidth="1"/>
    <col min="5897" max="5897" width="18.140625" customWidth="1"/>
    <col min="5898" max="5898" width="13.42578125" customWidth="1"/>
    <col min="5899" max="5899" width="27.42578125" customWidth="1"/>
    <col min="5900" max="5900" width="0" hidden="1" customWidth="1"/>
    <col min="5901" max="5901" width="2.5703125" customWidth="1"/>
    <col min="6145" max="6145" width="24" customWidth="1"/>
    <col min="6146" max="6146" width="22.5703125" customWidth="1"/>
    <col min="6147" max="6148" width="13.42578125" customWidth="1"/>
    <col min="6149" max="6150" width="30.140625" customWidth="1"/>
    <col min="6151" max="6151" width="27" customWidth="1"/>
    <col min="6152" max="6152" width="10.5703125" customWidth="1"/>
    <col min="6153" max="6153" width="18.140625" customWidth="1"/>
    <col min="6154" max="6154" width="13.42578125" customWidth="1"/>
    <col min="6155" max="6155" width="27.42578125" customWidth="1"/>
    <col min="6156" max="6156" width="0" hidden="1" customWidth="1"/>
    <col min="6157" max="6157" width="2.5703125" customWidth="1"/>
    <col min="6401" max="6401" width="24" customWidth="1"/>
    <col min="6402" max="6402" width="22.5703125" customWidth="1"/>
    <col min="6403" max="6404" width="13.42578125" customWidth="1"/>
    <col min="6405" max="6406" width="30.140625" customWidth="1"/>
    <col min="6407" max="6407" width="27" customWidth="1"/>
    <col min="6408" max="6408" width="10.5703125" customWidth="1"/>
    <col min="6409" max="6409" width="18.140625" customWidth="1"/>
    <col min="6410" max="6410" width="13.42578125" customWidth="1"/>
    <col min="6411" max="6411" width="27.42578125" customWidth="1"/>
    <col min="6412" max="6412" width="0" hidden="1" customWidth="1"/>
    <col min="6413" max="6413" width="2.5703125" customWidth="1"/>
    <col min="6657" max="6657" width="24" customWidth="1"/>
    <col min="6658" max="6658" width="22.5703125" customWidth="1"/>
    <col min="6659" max="6660" width="13.42578125" customWidth="1"/>
    <col min="6661" max="6662" width="30.140625" customWidth="1"/>
    <col min="6663" max="6663" width="27" customWidth="1"/>
    <col min="6664" max="6664" width="10.5703125" customWidth="1"/>
    <col min="6665" max="6665" width="18.140625" customWidth="1"/>
    <col min="6666" max="6666" width="13.42578125" customWidth="1"/>
    <col min="6667" max="6667" width="27.42578125" customWidth="1"/>
    <col min="6668" max="6668" width="0" hidden="1" customWidth="1"/>
    <col min="6669" max="6669" width="2.5703125" customWidth="1"/>
    <col min="6913" max="6913" width="24" customWidth="1"/>
    <col min="6914" max="6914" width="22.5703125" customWidth="1"/>
    <col min="6915" max="6916" width="13.42578125" customWidth="1"/>
    <col min="6917" max="6918" width="30.140625" customWidth="1"/>
    <col min="6919" max="6919" width="27" customWidth="1"/>
    <col min="6920" max="6920" width="10.5703125" customWidth="1"/>
    <col min="6921" max="6921" width="18.140625" customWidth="1"/>
    <col min="6922" max="6922" width="13.42578125" customWidth="1"/>
    <col min="6923" max="6923" width="27.42578125" customWidth="1"/>
    <col min="6924" max="6924" width="0" hidden="1" customWidth="1"/>
    <col min="6925" max="6925" width="2.5703125" customWidth="1"/>
    <col min="7169" max="7169" width="24" customWidth="1"/>
    <col min="7170" max="7170" width="22.5703125" customWidth="1"/>
    <col min="7171" max="7172" width="13.42578125" customWidth="1"/>
    <col min="7173" max="7174" width="30.140625" customWidth="1"/>
    <col min="7175" max="7175" width="27" customWidth="1"/>
    <col min="7176" max="7176" width="10.5703125" customWidth="1"/>
    <col min="7177" max="7177" width="18.140625" customWidth="1"/>
    <col min="7178" max="7178" width="13.42578125" customWidth="1"/>
    <col min="7179" max="7179" width="27.42578125" customWidth="1"/>
    <col min="7180" max="7180" width="0" hidden="1" customWidth="1"/>
    <col min="7181" max="7181" width="2.5703125" customWidth="1"/>
    <col min="7425" max="7425" width="24" customWidth="1"/>
    <col min="7426" max="7426" width="22.5703125" customWidth="1"/>
    <col min="7427" max="7428" width="13.42578125" customWidth="1"/>
    <col min="7429" max="7430" width="30.140625" customWidth="1"/>
    <col min="7431" max="7431" width="27" customWidth="1"/>
    <col min="7432" max="7432" width="10.5703125" customWidth="1"/>
    <col min="7433" max="7433" width="18.140625" customWidth="1"/>
    <col min="7434" max="7434" width="13.42578125" customWidth="1"/>
    <col min="7435" max="7435" width="27.42578125" customWidth="1"/>
    <col min="7436" max="7436" width="0" hidden="1" customWidth="1"/>
    <col min="7437" max="7437" width="2.5703125" customWidth="1"/>
    <col min="7681" max="7681" width="24" customWidth="1"/>
    <col min="7682" max="7682" width="22.5703125" customWidth="1"/>
    <col min="7683" max="7684" width="13.42578125" customWidth="1"/>
    <col min="7685" max="7686" width="30.140625" customWidth="1"/>
    <col min="7687" max="7687" width="27" customWidth="1"/>
    <col min="7688" max="7688" width="10.5703125" customWidth="1"/>
    <col min="7689" max="7689" width="18.140625" customWidth="1"/>
    <col min="7690" max="7690" width="13.42578125" customWidth="1"/>
    <col min="7691" max="7691" width="27.42578125" customWidth="1"/>
    <col min="7692" max="7692" width="0" hidden="1" customWidth="1"/>
    <col min="7693" max="7693" width="2.5703125" customWidth="1"/>
    <col min="7937" max="7937" width="24" customWidth="1"/>
    <col min="7938" max="7938" width="22.5703125" customWidth="1"/>
    <col min="7939" max="7940" width="13.42578125" customWidth="1"/>
    <col min="7941" max="7942" width="30.140625" customWidth="1"/>
    <col min="7943" max="7943" width="27" customWidth="1"/>
    <col min="7944" max="7944" width="10.5703125" customWidth="1"/>
    <col min="7945" max="7945" width="18.140625" customWidth="1"/>
    <col min="7946" max="7946" width="13.42578125" customWidth="1"/>
    <col min="7947" max="7947" width="27.42578125" customWidth="1"/>
    <col min="7948" max="7948" width="0" hidden="1" customWidth="1"/>
    <col min="7949" max="7949" width="2.5703125" customWidth="1"/>
    <col min="8193" max="8193" width="24" customWidth="1"/>
    <col min="8194" max="8194" width="22.5703125" customWidth="1"/>
    <col min="8195" max="8196" width="13.42578125" customWidth="1"/>
    <col min="8197" max="8198" width="30.140625" customWidth="1"/>
    <col min="8199" max="8199" width="27" customWidth="1"/>
    <col min="8200" max="8200" width="10.5703125" customWidth="1"/>
    <col min="8201" max="8201" width="18.140625" customWidth="1"/>
    <col min="8202" max="8202" width="13.42578125" customWidth="1"/>
    <col min="8203" max="8203" width="27.42578125" customWidth="1"/>
    <col min="8204" max="8204" width="0" hidden="1" customWidth="1"/>
    <col min="8205" max="8205" width="2.5703125" customWidth="1"/>
    <col min="8449" max="8449" width="24" customWidth="1"/>
    <col min="8450" max="8450" width="22.5703125" customWidth="1"/>
    <col min="8451" max="8452" width="13.42578125" customWidth="1"/>
    <col min="8453" max="8454" width="30.140625" customWidth="1"/>
    <col min="8455" max="8455" width="27" customWidth="1"/>
    <col min="8456" max="8456" width="10.5703125" customWidth="1"/>
    <col min="8457" max="8457" width="18.140625" customWidth="1"/>
    <col min="8458" max="8458" width="13.42578125" customWidth="1"/>
    <col min="8459" max="8459" width="27.42578125" customWidth="1"/>
    <col min="8460" max="8460" width="0" hidden="1" customWidth="1"/>
    <col min="8461" max="8461" width="2.5703125" customWidth="1"/>
    <col min="8705" max="8705" width="24" customWidth="1"/>
    <col min="8706" max="8706" width="22.5703125" customWidth="1"/>
    <col min="8707" max="8708" width="13.42578125" customWidth="1"/>
    <col min="8709" max="8710" width="30.140625" customWidth="1"/>
    <col min="8711" max="8711" width="27" customWidth="1"/>
    <col min="8712" max="8712" width="10.5703125" customWidth="1"/>
    <col min="8713" max="8713" width="18.140625" customWidth="1"/>
    <col min="8714" max="8714" width="13.42578125" customWidth="1"/>
    <col min="8715" max="8715" width="27.42578125" customWidth="1"/>
    <col min="8716" max="8716" width="0" hidden="1" customWidth="1"/>
    <col min="8717" max="8717" width="2.5703125" customWidth="1"/>
    <col min="8961" max="8961" width="24" customWidth="1"/>
    <col min="8962" max="8962" width="22.5703125" customWidth="1"/>
    <col min="8963" max="8964" width="13.42578125" customWidth="1"/>
    <col min="8965" max="8966" width="30.140625" customWidth="1"/>
    <col min="8967" max="8967" width="27" customWidth="1"/>
    <col min="8968" max="8968" width="10.5703125" customWidth="1"/>
    <col min="8969" max="8969" width="18.140625" customWidth="1"/>
    <col min="8970" max="8970" width="13.42578125" customWidth="1"/>
    <col min="8971" max="8971" width="27.42578125" customWidth="1"/>
    <col min="8972" max="8972" width="0" hidden="1" customWidth="1"/>
    <col min="8973" max="8973" width="2.5703125" customWidth="1"/>
    <col min="9217" max="9217" width="24" customWidth="1"/>
    <col min="9218" max="9218" width="22.5703125" customWidth="1"/>
    <col min="9219" max="9220" width="13.42578125" customWidth="1"/>
    <col min="9221" max="9222" width="30.140625" customWidth="1"/>
    <col min="9223" max="9223" width="27" customWidth="1"/>
    <col min="9224" max="9224" width="10.5703125" customWidth="1"/>
    <col min="9225" max="9225" width="18.140625" customWidth="1"/>
    <col min="9226" max="9226" width="13.42578125" customWidth="1"/>
    <col min="9227" max="9227" width="27.42578125" customWidth="1"/>
    <col min="9228" max="9228" width="0" hidden="1" customWidth="1"/>
    <col min="9229" max="9229" width="2.5703125" customWidth="1"/>
    <col min="9473" max="9473" width="24" customWidth="1"/>
    <col min="9474" max="9474" width="22.5703125" customWidth="1"/>
    <col min="9475" max="9476" width="13.42578125" customWidth="1"/>
    <col min="9477" max="9478" width="30.140625" customWidth="1"/>
    <col min="9479" max="9479" width="27" customWidth="1"/>
    <col min="9480" max="9480" width="10.5703125" customWidth="1"/>
    <col min="9481" max="9481" width="18.140625" customWidth="1"/>
    <col min="9482" max="9482" width="13.42578125" customWidth="1"/>
    <col min="9483" max="9483" width="27.42578125" customWidth="1"/>
    <col min="9484" max="9484" width="0" hidden="1" customWidth="1"/>
    <col min="9485" max="9485" width="2.5703125" customWidth="1"/>
    <col min="9729" max="9729" width="24" customWidth="1"/>
    <col min="9730" max="9730" width="22.5703125" customWidth="1"/>
    <col min="9731" max="9732" width="13.42578125" customWidth="1"/>
    <col min="9733" max="9734" width="30.140625" customWidth="1"/>
    <col min="9735" max="9735" width="27" customWidth="1"/>
    <col min="9736" max="9736" width="10.5703125" customWidth="1"/>
    <col min="9737" max="9737" width="18.140625" customWidth="1"/>
    <col min="9738" max="9738" width="13.42578125" customWidth="1"/>
    <col min="9739" max="9739" width="27.42578125" customWidth="1"/>
    <col min="9740" max="9740" width="0" hidden="1" customWidth="1"/>
    <col min="9741" max="9741" width="2.5703125" customWidth="1"/>
    <col min="9985" max="9985" width="24" customWidth="1"/>
    <col min="9986" max="9986" width="22.5703125" customWidth="1"/>
    <col min="9987" max="9988" width="13.42578125" customWidth="1"/>
    <col min="9989" max="9990" width="30.140625" customWidth="1"/>
    <col min="9991" max="9991" width="27" customWidth="1"/>
    <col min="9992" max="9992" width="10.5703125" customWidth="1"/>
    <col min="9993" max="9993" width="18.140625" customWidth="1"/>
    <col min="9994" max="9994" width="13.42578125" customWidth="1"/>
    <col min="9995" max="9995" width="27.42578125" customWidth="1"/>
    <col min="9996" max="9996" width="0" hidden="1" customWidth="1"/>
    <col min="9997" max="9997" width="2.5703125" customWidth="1"/>
    <col min="10241" max="10241" width="24" customWidth="1"/>
    <col min="10242" max="10242" width="22.5703125" customWidth="1"/>
    <col min="10243" max="10244" width="13.42578125" customWidth="1"/>
    <col min="10245" max="10246" width="30.140625" customWidth="1"/>
    <col min="10247" max="10247" width="27" customWidth="1"/>
    <col min="10248" max="10248" width="10.5703125" customWidth="1"/>
    <col min="10249" max="10249" width="18.140625" customWidth="1"/>
    <col min="10250" max="10250" width="13.42578125" customWidth="1"/>
    <col min="10251" max="10251" width="27.42578125" customWidth="1"/>
    <col min="10252" max="10252" width="0" hidden="1" customWidth="1"/>
    <col min="10253" max="10253" width="2.5703125" customWidth="1"/>
    <col min="10497" max="10497" width="24" customWidth="1"/>
    <col min="10498" max="10498" width="22.5703125" customWidth="1"/>
    <col min="10499" max="10500" width="13.42578125" customWidth="1"/>
    <col min="10501" max="10502" width="30.140625" customWidth="1"/>
    <col min="10503" max="10503" width="27" customWidth="1"/>
    <col min="10504" max="10504" width="10.5703125" customWidth="1"/>
    <col min="10505" max="10505" width="18.140625" customWidth="1"/>
    <col min="10506" max="10506" width="13.42578125" customWidth="1"/>
    <col min="10507" max="10507" width="27.42578125" customWidth="1"/>
    <col min="10508" max="10508" width="0" hidden="1" customWidth="1"/>
    <col min="10509" max="10509" width="2.5703125" customWidth="1"/>
    <col min="10753" max="10753" width="24" customWidth="1"/>
    <col min="10754" max="10754" width="22.5703125" customWidth="1"/>
    <col min="10755" max="10756" width="13.42578125" customWidth="1"/>
    <col min="10757" max="10758" width="30.140625" customWidth="1"/>
    <col min="10759" max="10759" width="27" customWidth="1"/>
    <col min="10760" max="10760" width="10.5703125" customWidth="1"/>
    <col min="10761" max="10761" width="18.140625" customWidth="1"/>
    <col min="10762" max="10762" width="13.42578125" customWidth="1"/>
    <col min="10763" max="10763" width="27.42578125" customWidth="1"/>
    <col min="10764" max="10764" width="0" hidden="1" customWidth="1"/>
    <col min="10765" max="10765" width="2.5703125" customWidth="1"/>
    <col min="11009" max="11009" width="24" customWidth="1"/>
    <col min="11010" max="11010" width="22.5703125" customWidth="1"/>
    <col min="11011" max="11012" width="13.42578125" customWidth="1"/>
    <col min="11013" max="11014" width="30.140625" customWidth="1"/>
    <col min="11015" max="11015" width="27" customWidth="1"/>
    <col min="11016" max="11016" width="10.5703125" customWidth="1"/>
    <col min="11017" max="11017" width="18.140625" customWidth="1"/>
    <col min="11018" max="11018" width="13.42578125" customWidth="1"/>
    <col min="11019" max="11019" width="27.42578125" customWidth="1"/>
    <col min="11020" max="11020" width="0" hidden="1" customWidth="1"/>
    <col min="11021" max="11021" width="2.5703125" customWidth="1"/>
    <col min="11265" max="11265" width="24" customWidth="1"/>
    <col min="11266" max="11266" width="22.5703125" customWidth="1"/>
    <col min="11267" max="11268" width="13.42578125" customWidth="1"/>
    <col min="11269" max="11270" width="30.140625" customWidth="1"/>
    <col min="11271" max="11271" width="27" customWidth="1"/>
    <col min="11272" max="11272" width="10.5703125" customWidth="1"/>
    <col min="11273" max="11273" width="18.140625" customWidth="1"/>
    <col min="11274" max="11274" width="13.42578125" customWidth="1"/>
    <col min="11275" max="11275" width="27.42578125" customWidth="1"/>
    <col min="11276" max="11276" width="0" hidden="1" customWidth="1"/>
    <col min="11277" max="11277" width="2.5703125" customWidth="1"/>
    <col min="11521" max="11521" width="24" customWidth="1"/>
    <col min="11522" max="11522" width="22.5703125" customWidth="1"/>
    <col min="11523" max="11524" width="13.42578125" customWidth="1"/>
    <col min="11525" max="11526" width="30.140625" customWidth="1"/>
    <col min="11527" max="11527" width="27" customWidth="1"/>
    <col min="11528" max="11528" width="10.5703125" customWidth="1"/>
    <col min="11529" max="11529" width="18.140625" customWidth="1"/>
    <col min="11530" max="11530" width="13.42578125" customWidth="1"/>
    <col min="11531" max="11531" width="27.42578125" customWidth="1"/>
    <col min="11532" max="11532" width="0" hidden="1" customWidth="1"/>
    <col min="11533" max="11533" width="2.5703125" customWidth="1"/>
    <col min="11777" max="11777" width="24" customWidth="1"/>
    <col min="11778" max="11778" width="22.5703125" customWidth="1"/>
    <col min="11779" max="11780" width="13.42578125" customWidth="1"/>
    <col min="11781" max="11782" width="30.140625" customWidth="1"/>
    <col min="11783" max="11783" width="27" customWidth="1"/>
    <col min="11784" max="11784" width="10.5703125" customWidth="1"/>
    <col min="11785" max="11785" width="18.140625" customWidth="1"/>
    <col min="11786" max="11786" width="13.42578125" customWidth="1"/>
    <col min="11787" max="11787" width="27.42578125" customWidth="1"/>
    <col min="11788" max="11788" width="0" hidden="1" customWidth="1"/>
    <col min="11789" max="11789" width="2.5703125" customWidth="1"/>
    <col min="12033" max="12033" width="24" customWidth="1"/>
    <col min="12034" max="12034" width="22.5703125" customWidth="1"/>
    <col min="12035" max="12036" width="13.42578125" customWidth="1"/>
    <col min="12037" max="12038" width="30.140625" customWidth="1"/>
    <col min="12039" max="12039" width="27" customWidth="1"/>
    <col min="12040" max="12040" width="10.5703125" customWidth="1"/>
    <col min="12041" max="12041" width="18.140625" customWidth="1"/>
    <col min="12042" max="12042" width="13.42578125" customWidth="1"/>
    <col min="12043" max="12043" width="27.42578125" customWidth="1"/>
    <col min="12044" max="12044" width="0" hidden="1" customWidth="1"/>
    <col min="12045" max="12045" width="2.5703125" customWidth="1"/>
    <col min="12289" max="12289" width="24" customWidth="1"/>
    <col min="12290" max="12290" width="22.5703125" customWidth="1"/>
    <col min="12291" max="12292" width="13.42578125" customWidth="1"/>
    <col min="12293" max="12294" width="30.140625" customWidth="1"/>
    <col min="12295" max="12295" width="27" customWidth="1"/>
    <col min="12296" max="12296" width="10.5703125" customWidth="1"/>
    <col min="12297" max="12297" width="18.140625" customWidth="1"/>
    <col min="12298" max="12298" width="13.42578125" customWidth="1"/>
    <col min="12299" max="12299" width="27.42578125" customWidth="1"/>
    <col min="12300" max="12300" width="0" hidden="1" customWidth="1"/>
    <col min="12301" max="12301" width="2.5703125" customWidth="1"/>
    <col min="12545" max="12545" width="24" customWidth="1"/>
    <col min="12546" max="12546" width="22.5703125" customWidth="1"/>
    <col min="12547" max="12548" width="13.42578125" customWidth="1"/>
    <col min="12549" max="12550" width="30.140625" customWidth="1"/>
    <col min="12551" max="12551" width="27" customWidth="1"/>
    <col min="12552" max="12552" width="10.5703125" customWidth="1"/>
    <col min="12553" max="12553" width="18.140625" customWidth="1"/>
    <col min="12554" max="12554" width="13.42578125" customWidth="1"/>
    <col min="12555" max="12555" width="27.42578125" customWidth="1"/>
    <col min="12556" max="12556" width="0" hidden="1" customWidth="1"/>
    <col min="12557" max="12557" width="2.5703125" customWidth="1"/>
    <col min="12801" max="12801" width="24" customWidth="1"/>
    <col min="12802" max="12802" width="22.5703125" customWidth="1"/>
    <col min="12803" max="12804" width="13.42578125" customWidth="1"/>
    <col min="12805" max="12806" width="30.140625" customWidth="1"/>
    <col min="12807" max="12807" width="27" customWidth="1"/>
    <col min="12808" max="12808" width="10.5703125" customWidth="1"/>
    <col min="12809" max="12809" width="18.140625" customWidth="1"/>
    <col min="12810" max="12810" width="13.42578125" customWidth="1"/>
    <col min="12811" max="12811" width="27.42578125" customWidth="1"/>
    <col min="12812" max="12812" width="0" hidden="1" customWidth="1"/>
    <col min="12813" max="12813" width="2.5703125" customWidth="1"/>
    <col min="13057" max="13057" width="24" customWidth="1"/>
    <col min="13058" max="13058" width="22.5703125" customWidth="1"/>
    <col min="13059" max="13060" width="13.42578125" customWidth="1"/>
    <col min="13061" max="13062" width="30.140625" customWidth="1"/>
    <col min="13063" max="13063" width="27" customWidth="1"/>
    <col min="13064" max="13064" width="10.5703125" customWidth="1"/>
    <col min="13065" max="13065" width="18.140625" customWidth="1"/>
    <col min="13066" max="13066" width="13.42578125" customWidth="1"/>
    <col min="13067" max="13067" width="27.42578125" customWidth="1"/>
    <col min="13068" max="13068" width="0" hidden="1" customWidth="1"/>
    <col min="13069" max="13069" width="2.5703125" customWidth="1"/>
    <col min="13313" max="13313" width="24" customWidth="1"/>
    <col min="13314" max="13314" width="22.5703125" customWidth="1"/>
    <col min="13315" max="13316" width="13.42578125" customWidth="1"/>
    <col min="13317" max="13318" width="30.140625" customWidth="1"/>
    <col min="13319" max="13319" width="27" customWidth="1"/>
    <col min="13320" max="13320" width="10.5703125" customWidth="1"/>
    <col min="13321" max="13321" width="18.140625" customWidth="1"/>
    <col min="13322" max="13322" width="13.42578125" customWidth="1"/>
    <col min="13323" max="13323" width="27.42578125" customWidth="1"/>
    <col min="13324" max="13324" width="0" hidden="1" customWidth="1"/>
    <col min="13325" max="13325" width="2.5703125" customWidth="1"/>
    <col min="13569" max="13569" width="24" customWidth="1"/>
    <col min="13570" max="13570" width="22.5703125" customWidth="1"/>
    <col min="13571" max="13572" width="13.42578125" customWidth="1"/>
    <col min="13573" max="13574" width="30.140625" customWidth="1"/>
    <col min="13575" max="13575" width="27" customWidth="1"/>
    <col min="13576" max="13576" width="10.5703125" customWidth="1"/>
    <col min="13577" max="13577" width="18.140625" customWidth="1"/>
    <col min="13578" max="13578" width="13.42578125" customWidth="1"/>
    <col min="13579" max="13579" width="27.42578125" customWidth="1"/>
    <col min="13580" max="13580" width="0" hidden="1" customWidth="1"/>
    <col min="13581" max="13581" width="2.5703125" customWidth="1"/>
    <col min="13825" max="13825" width="24" customWidth="1"/>
    <col min="13826" max="13826" width="22.5703125" customWidth="1"/>
    <col min="13827" max="13828" width="13.42578125" customWidth="1"/>
    <col min="13829" max="13830" width="30.140625" customWidth="1"/>
    <col min="13831" max="13831" width="27" customWidth="1"/>
    <col min="13832" max="13832" width="10.5703125" customWidth="1"/>
    <col min="13833" max="13833" width="18.140625" customWidth="1"/>
    <col min="13834" max="13834" width="13.42578125" customWidth="1"/>
    <col min="13835" max="13835" width="27.42578125" customWidth="1"/>
    <col min="13836" max="13836" width="0" hidden="1" customWidth="1"/>
    <col min="13837" max="13837" width="2.5703125" customWidth="1"/>
    <col min="14081" max="14081" width="24" customWidth="1"/>
    <col min="14082" max="14082" width="22.5703125" customWidth="1"/>
    <col min="14083" max="14084" width="13.42578125" customWidth="1"/>
    <col min="14085" max="14086" width="30.140625" customWidth="1"/>
    <col min="14087" max="14087" width="27" customWidth="1"/>
    <col min="14088" max="14088" width="10.5703125" customWidth="1"/>
    <col min="14089" max="14089" width="18.140625" customWidth="1"/>
    <col min="14090" max="14090" width="13.42578125" customWidth="1"/>
    <col min="14091" max="14091" width="27.42578125" customWidth="1"/>
    <col min="14092" max="14092" width="0" hidden="1" customWidth="1"/>
    <col min="14093" max="14093" width="2.5703125" customWidth="1"/>
    <col min="14337" max="14337" width="24" customWidth="1"/>
    <col min="14338" max="14338" width="22.5703125" customWidth="1"/>
    <col min="14339" max="14340" width="13.42578125" customWidth="1"/>
    <col min="14341" max="14342" width="30.140625" customWidth="1"/>
    <col min="14343" max="14343" width="27" customWidth="1"/>
    <col min="14344" max="14344" width="10.5703125" customWidth="1"/>
    <col min="14345" max="14345" width="18.140625" customWidth="1"/>
    <col min="14346" max="14346" width="13.42578125" customWidth="1"/>
    <col min="14347" max="14347" width="27.42578125" customWidth="1"/>
    <col min="14348" max="14348" width="0" hidden="1" customWidth="1"/>
    <col min="14349" max="14349" width="2.5703125" customWidth="1"/>
    <col min="14593" max="14593" width="24" customWidth="1"/>
    <col min="14594" max="14594" width="22.5703125" customWidth="1"/>
    <col min="14595" max="14596" width="13.42578125" customWidth="1"/>
    <col min="14597" max="14598" width="30.140625" customWidth="1"/>
    <col min="14599" max="14599" width="27" customWidth="1"/>
    <col min="14600" max="14600" width="10.5703125" customWidth="1"/>
    <col min="14601" max="14601" width="18.140625" customWidth="1"/>
    <col min="14602" max="14602" width="13.42578125" customWidth="1"/>
    <col min="14603" max="14603" width="27.42578125" customWidth="1"/>
    <col min="14604" max="14604" width="0" hidden="1" customWidth="1"/>
    <col min="14605" max="14605" width="2.5703125" customWidth="1"/>
    <col min="14849" max="14849" width="24" customWidth="1"/>
    <col min="14850" max="14850" width="22.5703125" customWidth="1"/>
    <col min="14851" max="14852" width="13.42578125" customWidth="1"/>
    <col min="14853" max="14854" width="30.140625" customWidth="1"/>
    <col min="14855" max="14855" width="27" customWidth="1"/>
    <col min="14856" max="14856" width="10.5703125" customWidth="1"/>
    <col min="14857" max="14857" width="18.140625" customWidth="1"/>
    <col min="14858" max="14858" width="13.42578125" customWidth="1"/>
    <col min="14859" max="14859" width="27.42578125" customWidth="1"/>
    <col min="14860" max="14860" width="0" hidden="1" customWidth="1"/>
    <col min="14861" max="14861" width="2.5703125" customWidth="1"/>
    <col min="15105" max="15105" width="24" customWidth="1"/>
    <col min="15106" max="15106" width="22.5703125" customWidth="1"/>
    <col min="15107" max="15108" width="13.42578125" customWidth="1"/>
    <col min="15109" max="15110" width="30.140625" customWidth="1"/>
    <col min="15111" max="15111" width="27" customWidth="1"/>
    <col min="15112" max="15112" width="10.5703125" customWidth="1"/>
    <col min="15113" max="15113" width="18.140625" customWidth="1"/>
    <col min="15114" max="15114" width="13.42578125" customWidth="1"/>
    <col min="15115" max="15115" width="27.42578125" customWidth="1"/>
    <col min="15116" max="15116" width="0" hidden="1" customWidth="1"/>
    <col min="15117" max="15117" width="2.5703125" customWidth="1"/>
    <col min="15361" max="15361" width="24" customWidth="1"/>
    <col min="15362" max="15362" width="22.5703125" customWidth="1"/>
    <col min="15363" max="15364" width="13.42578125" customWidth="1"/>
    <col min="15365" max="15366" width="30.140625" customWidth="1"/>
    <col min="15367" max="15367" width="27" customWidth="1"/>
    <col min="15368" max="15368" width="10.5703125" customWidth="1"/>
    <col min="15369" max="15369" width="18.140625" customWidth="1"/>
    <col min="15370" max="15370" width="13.42578125" customWidth="1"/>
    <col min="15371" max="15371" width="27.42578125" customWidth="1"/>
    <col min="15372" max="15372" width="0" hidden="1" customWidth="1"/>
    <col min="15373" max="15373" width="2.5703125" customWidth="1"/>
    <col min="15617" max="15617" width="24" customWidth="1"/>
    <col min="15618" max="15618" width="22.5703125" customWidth="1"/>
    <col min="15619" max="15620" width="13.42578125" customWidth="1"/>
    <col min="15621" max="15622" width="30.140625" customWidth="1"/>
    <col min="15623" max="15623" width="27" customWidth="1"/>
    <col min="15624" max="15624" width="10.5703125" customWidth="1"/>
    <col min="15625" max="15625" width="18.140625" customWidth="1"/>
    <col min="15626" max="15626" width="13.42578125" customWidth="1"/>
    <col min="15627" max="15627" width="27.42578125" customWidth="1"/>
    <col min="15628" max="15628" width="0" hidden="1" customWidth="1"/>
    <col min="15629" max="15629" width="2.5703125" customWidth="1"/>
    <col min="15873" max="15873" width="24" customWidth="1"/>
    <col min="15874" max="15874" width="22.5703125" customWidth="1"/>
    <col min="15875" max="15876" width="13.42578125" customWidth="1"/>
    <col min="15877" max="15878" width="30.140625" customWidth="1"/>
    <col min="15879" max="15879" width="27" customWidth="1"/>
    <col min="15880" max="15880" width="10.5703125" customWidth="1"/>
    <col min="15881" max="15881" width="18.140625" customWidth="1"/>
    <col min="15882" max="15882" width="13.42578125" customWidth="1"/>
    <col min="15883" max="15883" width="27.42578125" customWidth="1"/>
    <col min="15884" max="15884" width="0" hidden="1" customWidth="1"/>
    <col min="15885" max="15885" width="2.5703125" customWidth="1"/>
    <col min="16129" max="16129" width="24" customWidth="1"/>
    <col min="16130" max="16130" width="22.5703125" customWidth="1"/>
    <col min="16131" max="16132" width="13.42578125" customWidth="1"/>
    <col min="16133" max="16134" width="30.140625" customWidth="1"/>
    <col min="16135" max="16135" width="27" customWidth="1"/>
    <col min="16136" max="16136" width="10.5703125" customWidth="1"/>
    <col min="16137" max="16137" width="18.140625" customWidth="1"/>
    <col min="16138" max="16138" width="13.42578125" customWidth="1"/>
    <col min="16139" max="16139" width="27.42578125" customWidth="1"/>
    <col min="16140" max="16140" width="0" hidden="1" customWidth="1"/>
    <col min="16141" max="16141" width="2.5703125" customWidth="1"/>
  </cols>
  <sheetData>
    <row r="1" spans="1:11" x14ac:dyDescent="0.25">
      <c r="A1" s="30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80.25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90" x14ac:dyDescent="0.25">
      <c r="A3" s="23" t="s">
        <v>73</v>
      </c>
      <c r="B3" s="23" t="s">
        <v>74</v>
      </c>
      <c r="C3" s="23" t="s">
        <v>0</v>
      </c>
      <c r="D3" s="23" t="s">
        <v>1</v>
      </c>
      <c r="E3" s="27" t="s">
        <v>26</v>
      </c>
      <c r="F3" s="27" t="s">
        <v>24</v>
      </c>
      <c r="G3" s="27" t="s">
        <v>75</v>
      </c>
      <c r="H3" s="27">
        <v>1</v>
      </c>
      <c r="I3" s="28">
        <v>39648</v>
      </c>
      <c r="J3" s="27" t="s">
        <v>6</v>
      </c>
      <c r="K3" s="29">
        <v>44775.375031747681</v>
      </c>
    </row>
    <row r="4" spans="1:11" ht="90" x14ac:dyDescent="0.25">
      <c r="A4" s="27" t="s">
        <v>73</v>
      </c>
      <c r="B4" s="23" t="s">
        <v>74</v>
      </c>
      <c r="C4" s="27" t="s">
        <v>0</v>
      </c>
      <c r="D4" s="27" t="s">
        <v>1</v>
      </c>
      <c r="E4" s="27" t="s">
        <v>26</v>
      </c>
      <c r="F4" s="27" t="s">
        <v>24</v>
      </c>
      <c r="G4" s="27" t="s">
        <v>23</v>
      </c>
      <c r="H4" s="27">
        <v>1</v>
      </c>
      <c r="I4" s="28">
        <v>42480</v>
      </c>
      <c r="J4" s="27" t="s">
        <v>6</v>
      </c>
      <c r="K4" s="29">
        <v>44775.375031747681</v>
      </c>
    </row>
    <row r="5" spans="1:11" ht="33.75" x14ac:dyDescent="0.25">
      <c r="A5" s="23" t="s">
        <v>76</v>
      </c>
      <c r="B5" s="23" t="s">
        <v>77</v>
      </c>
      <c r="C5" s="23" t="s">
        <v>1</v>
      </c>
      <c r="D5" s="23" t="s">
        <v>1</v>
      </c>
      <c r="E5" s="27" t="s">
        <v>26</v>
      </c>
      <c r="F5" s="27" t="s">
        <v>78</v>
      </c>
      <c r="G5" s="27" t="s">
        <v>79</v>
      </c>
      <c r="H5" s="27">
        <v>1</v>
      </c>
      <c r="I5" s="28">
        <v>273400</v>
      </c>
      <c r="J5" s="27" t="s">
        <v>6</v>
      </c>
      <c r="K5" s="29">
        <v>44778.58413880787</v>
      </c>
    </row>
    <row r="6" spans="1:11" ht="56.25" x14ac:dyDescent="0.25">
      <c r="A6" s="23" t="s">
        <v>28</v>
      </c>
      <c r="B6" s="23" t="s">
        <v>29</v>
      </c>
      <c r="C6" s="23" t="s">
        <v>0</v>
      </c>
      <c r="D6" s="23" t="s">
        <v>1</v>
      </c>
      <c r="E6" s="27" t="s">
        <v>2</v>
      </c>
      <c r="F6" s="27" t="s">
        <v>30</v>
      </c>
      <c r="G6" s="27" t="s">
        <v>31</v>
      </c>
      <c r="H6" s="27">
        <v>1</v>
      </c>
      <c r="I6" s="28">
        <v>32600</v>
      </c>
      <c r="J6" s="27" t="s">
        <v>6</v>
      </c>
      <c r="K6" s="29">
        <v>44783.334365243056</v>
      </c>
    </row>
    <row r="7" spans="1:11" ht="33.75" x14ac:dyDescent="0.25">
      <c r="A7" s="23" t="s">
        <v>32</v>
      </c>
      <c r="B7" s="23" t="s">
        <v>33</v>
      </c>
      <c r="C7" s="23" t="s">
        <v>0</v>
      </c>
      <c r="D7" s="23" t="s">
        <v>1</v>
      </c>
      <c r="E7" s="27" t="s">
        <v>2</v>
      </c>
      <c r="F7" s="27" t="s">
        <v>27</v>
      </c>
      <c r="G7" s="27" t="s">
        <v>34</v>
      </c>
      <c r="H7" s="27">
        <v>1</v>
      </c>
      <c r="I7" s="28">
        <v>89757</v>
      </c>
      <c r="J7" s="27" t="s">
        <v>4</v>
      </c>
      <c r="K7" s="29">
        <v>44783.334701851847</v>
      </c>
    </row>
    <row r="8" spans="1:11" ht="45" x14ac:dyDescent="0.25">
      <c r="A8" s="23" t="s">
        <v>35</v>
      </c>
      <c r="B8" s="23" t="s">
        <v>36</v>
      </c>
      <c r="C8" s="23" t="s">
        <v>1</v>
      </c>
      <c r="D8" s="23" t="s">
        <v>1</v>
      </c>
      <c r="E8" s="27" t="s">
        <v>2</v>
      </c>
      <c r="F8" s="27" t="s">
        <v>3</v>
      </c>
      <c r="G8" s="27" t="s">
        <v>25</v>
      </c>
      <c r="H8" s="27">
        <v>1</v>
      </c>
      <c r="I8" s="28">
        <v>29618</v>
      </c>
      <c r="J8" s="27" t="s">
        <v>5</v>
      </c>
      <c r="K8" s="29">
        <v>44785.385453819443</v>
      </c>
    </row>
    <row r="9" spans="1:11" ht="56.25" x14ac:dyDescent="0.25">
      <c r="A9" s="23" t="s">
        <v>37</v>
      </c>
      <c r="B9" s="23" t="s">
        <v>38</v>
      </c>
      <c r="C9" s="23" t="s">
        <v>1</v>
      </c>
      <c r="D9" s="23" t="s">
        <v>1</v>
      </c>
      <c r="E9" s="27" t="s">
        <v>2</v>
      </c>
      <c r="F9" s="27" t="s">
        <v>22</v>
      </c>
      <c r="G9" s="27" t="s">
        <v>39</v>
      </c>
      <c r="H9" s="27">
        <v>1</v>
      </c>
      <c r="I9" s="28">
        <v>38105.980000000003</v>
      </c>
      <c r="J9" s="27" t="s">
        <v>6</v>
      </c>
      <c r="K9" s="29">
        <v>44788.463013622684</v>
      </c>
    </row>
    <row r="10" spans="1:11" ht="56.25" x14ac:dyDescent="0.25">
      <c r="A10" s="23" t="s">
        <v>81</v>
      </c>
      <c r="B10" s="23" t="s">
        <v>82</v>
      </c>
      <c r="C10" s="23" t="s">
        <v>1</v>
      </c>
      <c r="D10" s="23" t="s">
        <v>1</v>
      </c>
      <c r="E10" s="27" t="s">
        <v>26</v>
      </c>
      <c r="F10" s="27" t="s">
        <v>83</v>
      </c>
      <c r="G10" s="27" t="s">
        <v>84</v>
      </c>
      <c r="H10" s="27">
        <v>1</v>
      </c>
      <c r="I10" s="28">
        <v>45033.5</v>
      </c>
      <c r="J10" s="27" t="s">
        <v>5</v>
      </c>
      <c r="K10" s="29">
        <v>44788.463013622684</v>
      </c>
    </row>
    <row r="11" spans="1:11" ht="56.25" x14ac:dyDescent="0.25">
      <c r="A11" s="23" t="s">
        <v>81</v>
      </c>
      <c r="B11" s="23" t="s">
        <v>82</v>
      </c>
      <c r="C11" s="23" t="s">
        <v>1</v>
      </c>
      <c r="D11" s="23" t="s">
        <v>1</v>
      </c>
      <c r="E11" s="27" t="s">
        <v>26</v>
      </c>
      <c r="F11" s="27" t="s">
        <v>83</v>
      </c>
      <c r="G11" s="27" t="s">
        <v>85</v>
      </c>
      <c r="H11" s="27">
        <v>2</v>
      </c>
      <c r="I11" s="28">
        <v>118098.24000000001</v>
      </c>
      <c r="J11" s="27" t="s">
        <v>5</v>
      </c>
      <c r="K11" s="29">
        <v>44788.542999108795</v>
      </c>
    </row>
    <row r="12" spans="1:11" ht="22.5" x14ac:dyDescent="0.25">
      <c r="A12" s="23" t="s">
        <v>40</v>
      </c>
      <c r="B12" s="23" t="s">
        <v>41</v>
      </c>
      <c r="C12" s="23" t="s">
        <v>1</v>
      </c>
      <c r="D12" s="23" t="s">
        <v>1</v>
      </c>
      <c r="E12" s="27" t="s">
        <v>2</v>
      </c>
      <c r="F12" s="27" t="s">
        <v>22</v>
      </c>
      <c r="G12" s="27" t="s">
        <v>42</v>
      </c>
      <c r="H12" s="27">
        <v>1</v>
      </c>
      <c r="I12" s="28">
        <v>35046</v>
      </c>
      <c r="J12" s="27" t="s">
        <v>4</v>
      </c>
      <c r="K12" s="29">
        <v>44790.450012233792</v>
      </c>
    </row>
    <row r="13" spans="1:11" ht="56.25" x14ac:dyDescent="0.25">
      <c r="A13" s="23" t="s">
        <v>43</v>
      </c>
      <c r="B13" s="23" t="s">
        <v>44</v>
      </c>
      <c r="C13" s="23" t="s">
        <v>0</v>
      </c>
      <c r="D13" s="23" t="s">
        <v>1</v>
      </c>
      <c r="E13" s="27" t="s">
        <v>2</v>
      </c>
      <c r="F13" s="27" t="s">
        <v>45</v>
      </c>
      <c r="G13" s="27" t="s">
        <v>46</v>
      </c>
      <c r="H13" s="27">
        <v>1</v>
      </c>
      <c r="I13" s="28">
        <v>42480</v>
      </c>
      <c r="J13" s="27" t="s">
        <v>6</v>
      </c>
      <c r="K13" s="29">
        <v>44790.520879710646</v>
      </c>
    </row>
    <row r="14" spans="1:11" ht="33.75" x14ac:dyDescent="0.25">
      <c r="A14" s="23" t="s">
        <v>47</v>
      </c>
      <c r="B14" s="23" t="s">
        <v>48</v>
      </c>
      <c r="C14" s="23" t="s">
        <v>1</v>
      </c>
      <c r="D14" s="23" t="s">
        <v>1</v>
      </c>
      <c r="E14" s="27" t="s">
        <v>2</v>
      </c>
      <c r="F14" s="27" t="s">
        <v>49</v>
      </c>
      <c r="G14" s="27" t="s">
        <v>50</v>
      </c>
      <c r="H14" s="27">
        <v>1</v>
      </c>
      <c r="I14" s="28">
        <v>25455</v>
      </c>
      <c r="J14" s="27" t="s">
        <v>5</v>
      </c>
      <c r="K14" s="29">
        <v>44791.521208761573</v>
      </c>
    </row>
    <row r="15" spans="1:11" ht="33.75" x14ac:dyDescent="0.25">
      <c r="A15" s="23" t="s">
        <v>51</v>
      </c>
      <c r="B15" s="23" t="s">
        <v>52</v>
      </c>
      <c r="C15" s="23" t="s">
        <v>0</v>
      </c>
      <c r="D15" s="23" t="s">
        <v>1</v>
      </c>
      <c r="E15" s="27" t="s">
        <v>2</v>
      </c>
      <c r="F15" s="27" t="s">
        <v>53</v>
      </c>
      <c r="G15" s="27" t="s">
        <v>54</v>
      </c>
      <c r="H15" s="27">
        <v>1</v>
      </c>
      <c r="I15" s="28">
        <v>27671</v>
      </c>
      <c r="J15" s="27" t="s">
        <v>4</v>
      </c>
      <c r="K15" s="29">
        <v>44795.385456863427</v>
      </c>
    </row>
    <row r="16" spans="1:11" ht="33.75" x14ac:dyDescent="0.25">
      <c r="A16" s="23" t="s">
        <v>55</v>
      </c>
      <c r="B16" s="23" t="s">
        <v>56</v>
      </c>
      <c r="C16" s="23" t="s">
        <v>1</v>
      </c>
      <c r="D16" s="23" t="s">
        <v>1</v>
      </c>
      <c r="E16" s="27" t="s">
        <v>2</v>
      </c>
      <c r="F16" s="27" t="s">
        <v>57</v>
      </c>
      <c r="G16" s="27" t="s">
        <v>58</v>
      </c>
      <c r="H16" s="27">
        <v>1</v>
      </c>
      <c r="I16" s="28">
        <v>72826</v>
      </c>
      <c r="J16" s="27" t="s">
        <v>5</v>
      </c>
      <c r="K16" s="29">
        <v>44796.37505524305</v>
      </c>
    </row>
    <row r="17" spans="1:11" ht="67.5" x14ac:dyDescent="0.25">
      <c r="A17" s="23" t="s">
        <v>59</v>
      </c>
      <c r="B17" s="23" t="s">
        <v>60</v>
      </c>
      <c r="C17" s="23" t="s">
        <v>1</v>
      </c>
      <c r="D17" s="23" t="s">
        <v>1</v>
      </c>
      <c r="E17" s="27" t="s">
        <v>2</v>
      </c>
      <c r="F17" s="27" t="s">
        <v>24</v>
      </c>
      <c r="G17" s="27" t="s">
        <v>61</v>
      </c>
      <c r="H17" s="27">
        <v>1</v>
      </c>
      <c r="I17" s="28">
        <v>45312</v>
      </c>
      <c r="J17" s="27" t="s">
        <v>6</v>
      </c>
      <c r="K17" s="29">
        <v>44798.656302083335</v>
      </c>
    </row>
    <row r="18" spans="1:11" ht="33.75" x14ac:dyDescent="0.25">
      <c r="A18" s="23" t="s">
        <v>62</v>
      </c>
      <c r="B18" s="23" t="s">
        <v>63</v>
      </c>
      <c r="C18" s="23" t="s">
        <v>1</v>
      </c>
      <c r="D18" s="23" t="s">
        <v>1</v>
      </c>
      <c r="E18" s="27" t="s">
        <v>2</v>
      </c>
      <c r="F18" s="27" t="s">
        <v>64</v>
      </c>
      <c r="G18" s="27" t="s">
        <v>65</v>
      </c>
      <c r="H18" s="27">
        <v>1</v>
      </c>
      <c r="I18" s="28">
        <v>51920</v>
      </c>
      <c r="J18" s="27" t="s">
        <v>6</v>
      </c>
      <c r="K18" s="29">
        <v>44803.6464227662</v>
      </c>
    </row>
    <row r="19" spans="1:11" hidden="1" x14ac:dyDescent="0.25"/>
    <row r="20" spans="1:11" x14ac:dyDescent="0.25">
      <c r="G20" s="25" t="s">
        <v>80</v>
      </c>
      <c r="I20" s="26">
        <f>SUM(I3:I19)</f>
        <v>1009450.72</v>
      </c>
    </row>
  </sheetData>
  <mergeCells count="1">
    <mergeCell ref="A1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Mipymes,agosto22</vt:lpstr>
      <vt:lpstr>Por debajo del umbra agosto-22</vt:lpstr>
      <vt:lpstr>Reporte mes de agosto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Reyna Vilorio</cp:lastModifiedBy>
  <cp:lastPrinted>2022-09-05T14:45:22Z</cp:lastPrinted>
  <dcterms:created xsi:type="dcterms:W3CDTF">2022-07-04T18:37:43Z</dcterms:created>
  <dcterms:modified xsi:type="dcterms:W3CDTF">2022-09-05T14:46:17Z</dcterms:modified>
</cp:coreProperties>
</file>