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8 OPTI AGOSTO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4" i="2"/>
  <c r="P75" i="2"/>
  <c r="B77" i="2"/>
  <c r="B76" i="2" s="1"/>
  <c r="C77" i="2"/>
  <c r="C76" i="2" s="1"/>
  <c r="D77" i="2"/>
  <c r="D76" i="2" s="1"/>
  <c r="E77" i="2"/>
  <c r="F77" i="2"/>
  <c r="G77" i="2"/>
  <c r="G76" i="2" s="1"/>
  <c r="H77" i="2"/>
  <c r="H76" i="2" s="1"/>
  <c r="I77" i="2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K76" i="2" s="1"/>
  <c r="L80" i="2"/>
  <c r="M80" i="2"/>
  <c r="M76" i="2" s="1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4" i="2"/>
  <c r="P83" i="2" s="1"/>
  <c r="P38" i="2" l="1"/>
  <c r="N11" i="2"/>
  <c r="L76" i="2"/>
  <c r="P64" i="2"/>
  <c r="P69" i="2"/>
  <c r="L11" i="2"/>
  <c r="K11" i="2"/>
  <c r="K85" i="2" s="1"/>
  <c r="D11" i="2"/>
  <c r="P72" i="2"/>
  <c r="E76" i="2"/>
  <c r="P77" i="2"/>
  <c r="P76" i="2" s="1"/>
  <c r="M11" i="2"/>
  <c r="M85" i="2" s="1"/>
  <c r="F76" i="2"/>
  <c r="I76" i="2"/>
  <c r="P47" i="2"/>
  <c r="J11" i="2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P28" i="2"/>
  <c r="E11" i="2"/>
  <c r="P18" i="2"/>
  <c r="P12" i="2"/>
  <c r="D85" i="2"/>
  <c r="O85" i="2"/>
  <c r="N85" i="2"/>
  <c r="L85" i="2"/>
  <c r="E85" i="2" l="1"/>
  <c r="F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<sst xmlns="http://schemas.openxmlformats.org/spreadsheetml/2006/main" count="108" uniqueCount="108">
  <si>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</si>
  <si>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</si>
  <si>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</si>
  <si>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</si>
  <si>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</si>
  <si>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</si>
  <si>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</si>
  <si>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</si>
  <si>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</si>
  <si>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</si>
  <si>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</si>
  <si>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</si>
  <si>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</si>
  <si>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</si>
  <si>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</si>
  <si>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</si>
  <si>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</si>
  <si>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</si>
  <si>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</si>
  <si>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</si>
  <si>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</si>
  <si>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</si>
  <si>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</si>
  <si>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</si>
  <si>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</si>
  <si>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</si>
  <si>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</si>
  <si>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</si>
  <si>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</si>
  <si>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</si>
  <si>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</si>
  <si>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</si>
  <si>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</si>
  <si>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</si>
  <si>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</si>
  <si>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</si>
  <si>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</si>
  <si>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</si>
  <si>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</si>
  <si>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</si>
  <si>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</si>
  <si>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</si>
  <si>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</si>
  <si>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</si>
  <si>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</si>
  <si>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</si>
  <si>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</si>
  <si>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</si>
  <si>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</si>
  <si>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</si>
  <si>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</si>
  <si>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</si>
  <si>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</si>
  <si>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</si>
  <si>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</si>
  <si>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</si>
  <si>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</si>
  <si>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</si>
  <si>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</si>
  <si>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</si>
  <si>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</si>
  <si>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</si>
  <si>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</si>
  <si>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</si>
  <si>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</si>
  <si>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</si>
  <si>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</si>
  <si>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</si>
  <si>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</si>
  <si>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</si>
  <si>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</si>
  <si>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</si>
  <si>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</si>
  <si>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</si>
  <si>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</si>
  <si>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</si>
  <si>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</si>
  <si>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</si>
  <si>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</si>
  <si>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</si>
  <si>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</si>
  <si>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</si>
  <si>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</si>
  <si>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</si>
  <si>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</si>
  <si>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</si>
  <si>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</si>
  <si>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</si>
  <si>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</si>
  <si>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</si>
  <si>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</si>
  <si>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</si>
  <si>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</si>
  <si>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</si>
  <si>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</si>
  <si>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</si>
  <si>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</si>
  <si>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</si>
  <si>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</si>
  <si>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</si>
  <si>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</si>
  <si>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</si>
  <si>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</si>
  <si>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</si>
  <si>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</si>
  <si>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</si>
  <si>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    Analista de Presupuesto</t>
  </si>
  <si>
    <t xml:space="preserve">    Ana Cecilia Mora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</si>
</sst>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85" zoomScaleNormal="100" workbookViewId="0">
      <selection activeCell="A94" sqref="A94:B94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5506702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33795749.150000006</v>
      </c>
      <c r="K11" s="4">
        <f t="shared" si="0"/>
        <v>36473547.060000002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292101296.68000001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1183088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28918917.670000002</v>
      </c>
      <c r="K12" s="7">
        <f t="shared" si="1"/>
        <v>28441874.129999999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255305222.84999999</v>
      </c>
    </row>
    <row r="13" spans="1:16" x14ac:dyDescent="0.25">
      <c r="A13" s="8" t="s">
        <v>23</v>
      </c>
      <c r="B13" s="11">
        <v>329230394</v>
      </c>
      <c r="C13" s="9">
        <v>-3310456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24483750</v>
      </c>
      <c r="K13" s="10">
        <v>24031629.16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197108179.42999998</v>
      </c>
    </row>
    <row r="14" spans="1:16" x14ac:dyDescent="0.25">
      <c r="A14" s="8" t="s">
        <v>24</v>
      </c>
      <c r="B14" s="11">
        <v>118305169</v>
      </c>
      <c r="C14" s="9">
        <v>2702336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731000</v>
      </c>
      <c r="K14" s="14">
        <v>731000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28525059.140000001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1791208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3704167.67</v>
      </c>
      <c r="K17" s="14">
        <v>3679244.97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29671984.280000001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1279617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3945195.53</v>
      </c>
      <c r="K18" s="7">
        <f t="shared" si="2"/>
        <v>2596716.33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19760852.59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939467.09</v>
      </c>
      <c r="K19" s="10">
        <v>1478862.2400000002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6351218.4000000004</v>
      </c>
    </row>
    <row r="20" spans="1:16" x14ac:dyDescent="0.25">
      <c r="A20" s="8" t="s">
        <v>30</v>
      </c>
      <c r="B20" s="11">
        <v>2726440</v>
      </c>
      <c r="C20" s="9">
        <v>-332788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224023</v>
      </c>
      <c r="K20" s="14">
        <v>210389.98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816654.56</v>
      </c>
    </row>
    <row r="21" spans="1:16" x14ac:dyDescent="0.25">
      <c r="A21" s="8" t="s">
        <v>31</v>
      </c>
      <c r="B21" s="11">
        <v>1270000</v>
      </c>
      <c r="C21" s="9">
        <v>-620000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14750</v>
      </c>
      <c r="K21" s="14">
        <v>30200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44950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158120.48000000001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337804.26</v>
      </c>
      <c r="K23" s="10">
        <v>341085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922889.26</v>
      </c>
    </row>
    <row r="24" spans="1:16" x14ac:dyDescent="0.25">
      <c r="A24" s="8" t="s">
        <v>34</v>
      </c>
      <c r="B24" s="11">
        <v>3720000</v>
      </c>
      <c r="C24" s="9">
        <v>772100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215606</v>
      </c>
      <c r="K24" s="14">
        <v>59144.07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4363086.57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646042.96</v>
      </c>
      <c r="K25" s="14">
        <v>244942.69999999998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1469041.34</v>
      </c>
    </row>
    <row r="26" spans="1:16" x14ac:dyDescent="0.25">
      <c r="A26" s="8" t="s">
        <v>36</v>
      </c>
      <c r="B26" s="11">
        <v>4368300</v>
      </c>
      <c r="C26" s="9">
        <v>1202305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141131.41</v>
      </c>
      <c r="K26" s="14">
        <v>168372.34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537572.36</v>
      </c>
    </row>
    <row r="27" spans="1:16" x14ac:dyDescent="0.25">
      <c r="A27" s="8" t="s">
        <v>37</v>
      </c>
      <c r="B27" s="11">
        <v>8573500</v>
      </c>
      <c r="C27" s="9">
        <v>258000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1426370.81</v>
      </c>
      <c r="K27" s="14">
        <v>63720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5097319.62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-2415345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897335.96</v>
      </c>
      <c r="K28" s="7">
        <f t="shared" si="4"/>
        <v>694876.59999999986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8722439.4299999997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60621.8</v>
      </c>
      <c r="K29" s="10">
        <v>194572.19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853495.75</v>
      </c>
    </row>
    <row r="30" spans="1:16" x14ac:dyDescent="0.25">
      <c r="A30" s="8" t="s">
        <v>40</v>
      </c>
      <c r="B30" s="11">
        <v>289710</v>
      </c>
      <c r="C30" s="16">
        <v>229000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433065.9</v>
      </c>
      <c r="K30" s="14">
        <v>60888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561963.75</v>
      </c>
    </row>
    <row r="31" spans="1:16" x14ac:dyDescent="0.25">
      <c r="A31" s="8" t="s">
        <v>41</v>
      </c>
      <c r="B31" s="11">
        <v>1902763</v>
      </c>
      <c r="C31" s="16">
        <v>-993600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162250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558818.81000000006</v>
      </c>
    </row>
    <row r="32" spans="1:16" x14ac:dyDescent="0.25">
      <c r="A32" s="8" t="s">
        <v>42</v>
      </c>
      <c r="B32" s="11">
        <v>427537</v>
      </c>
      <c r="C32" s="16">
        <v>-119400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96030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209489.97999999998</v>
      </c>
    </row>
    <row r="33" spans="1:16" x14ac:dyDescent="0.25">
      <c r="A33" s="8" t="s">
        <v>43</v>
      </c>
      <c r="B33" s="11">
        <v>1087100</v>
      </c>
      <c r="C33" s="16">
        <v>-483283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65257.69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3609.7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38292.480000000003</v>
      </c>
      <c r="K35" s="14">
        <v>5097.6000000000004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3766510.9800000004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-1048062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269325.78000000003</v>
      </c>
      <c r="K37" s="14">
        <v>272068.80999999994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2703292.77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5459342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34299.99</v>
      </c>
      <c r="K54" s="7">
        <f t="shared" si="10"/>
        <v>4740080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8312781.8100000005</v>
      </c>
    </row>
    <row r="55" spans="1:16" x14ac:dyDescent="0.25">
      <c r="A55" s="8" t="s">
        <v>65</v>
      </c>
      <c r="B55" s="11">
        <v>2634216</v>
      </c>
      <c r="C55" s="17">
        <v>1493927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66080</v>
      </c>
      <c r="L55" s="10">
        <v>0</v>
      </c>
      <c r="M55" s="10">
        <v>0</v>
      </c>
      <c r="N55" s="10">
        <v>0</v>
      </c>
      <c r="O55" s="10">
        <v>0</v>
      </c>
      <c r="P55" s="10">
        <f>+D55+E55+F55+G55+H55+I55+J55+K55+L55+M55+N55+O55</f>
        <v>3584716.8200000003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4674000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4674000</v>
      </c>
    </row>
    <row r="59" spans="1:16" x14ac:dyDescent="0.25">
      <c r="A59" s="8" t="s">
        <v>69</v>
      </c>
      <c r="B59" s="11">
        <v>112000</v>
      </c>
      <c r="C59" s="17">
        <v>1897300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34299.99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34299.99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5506702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33795749.150000006</v>
      </c>
      <c r="K85" s="20">
        <f t="shared" si="18"/>
        <v>36473547.060000002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292101296.68000001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107</v>
      </c>
      <c r="B92" s="51"/>
      <c r="D92" s="27" t="s">
        <v>98</v>
      </c>
      <c r="N92" s="52" t="s">
        <v>101</v>
      </c>
      <c r="O92" s="52"/>
      <c r="P92" s="52"/>
    </row>
    <row r="93" spans="1:18" ht="15.75" x14ac:dyDescent="0.25">
      <c r="A93" s="53" t="s">
        <v>102</v>
      </c>
      <c r="B93" s="53"/>
      <c r="D93" s="28" t="s">
        <v>99</v>
      </c>
      <c r="N93" s="54" t="s">
        <v>97</v>
      </c>
      <c r="O93" s="54"/>
      <c r="P93" s="54"/>
    </row>
    <row r="94" spans="1:18" ht="21" customHeight="1" x14ac:dyDescent="0.25">
      <c r="A94" s="53" t="s">
        <v>106</v>
      </c>
      <c r="B94" s="53"/>
      <c r="D94" s="29"/>
      <c r="E94" s="26" t="s">
        <v>96</v>
      </c>
      <c r="N94" s="55" t="s">
        <v>100</v>
      </c>
      <c r="O94" s="55"/>
      <c r="P94" s="55"/>
    </row>
    <row r="95" spans="1:18" ht="16.5" thickBo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44" t="s">
        <v>103</v>
      </c>
      <c r="B96" s="4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46" t="s">
        <v>104</v>
      </c>
      <c r="B97" s="47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48" t="s">
        <v>105</v>
      </c>
      <c r="B98" s="49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2024-09-03T12:41:32Z</cp:lastPrinted>
  <dcterms:created xsi:type="dcterms:W3CDTF">2021-12-08T16:11:17Z</dcterms:created>
  <dcterms:modified xsi:type="dcterms:W3CDTF">2024-09-03T12:44:51Z</dcterms:modified>
</cp:coreProperties>
</file>