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agosto 2024\compras\"/>
    </mc:Choice>
  </mc:AlternateContent>
  <bookViews>
    <workbookView xWindow="0" yWindow="0" windowWidth="15360" windowHeight="6720"/>
  </bookViews>
  <sheets>
    <sheet name=" Compras por debajo del umbral" sheetId="1" r:id="rId1"/>
  </sheets>
  <definedNames>
    <definedName name="_xlnm._FilterDatabase" localSheetId="0" hidden="1">' Compras por debajo del umbral'!$A$3:$N$23</definedName>
    <definedName name="_xlnm.Print_Area" localSheetId="0">' Compras por debajo del umbral'!$A$1:$N$42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K21" i="1"/>
</calcChain>
</file>

<file path=xl/sharedStrings.xml><?xml version="1.0" encoding="utf-8"?>
<sst xmlns="http://schemas.openxmlformats.org/spreadsheetml/2006/main" count="210" uniqueCount="100">
  <si>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</si>
  <si>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</si>
  <si>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</si>
  <si>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</si>
  <si>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</si>
  <si>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</si>
  <si>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</si>
  <si>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</si>
  <si>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</si>
  <si>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</si>
  <si>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</si>
  <si>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</si>
  <si>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</si>
  <si>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No</t>
  </si>
  <si>
    <t>Compras por Debajo del Umbral</t>
  </si>
  <si>
    <t>Adjudicado</t>
  </si>
  <si>
    <t>Sí</t>
  </si>
  <si>
    <t>En edición</t>
  </si>
  <si>
    <t>Mipymes Mujer</t>
  </si>
  <si>
    <t>Mipymes</t>
  </si>
  <si>
    <t xml:space="preserve">Porcentaje </t>
  </si>
  <si>
    <t xml:space="preserve">Francisco W Ventura </t>
  </si>
  <si>
    <t xml:space="preserve">Caonabo Antonio Gonzalez </t>
  </si>
  <si>
    <t xml:space="preserve">Enc. Div. De Compras y Contrataciones </t>
  </si>
  <si>
    <t>Total</t>
  </si>
  <si>
    <t xml:space="preserve">                                              Enc. Dpto. Administrativo  Financiero </t>
  </si>
  <si>
    <t>Fecha de Públicación</t>
  </si>
  <si>
    <t>Restaurantes y catering (servicios de comidas y bebidas)</t>
  </si>
  <si>
    <t>Grande</t>
  </si>
  <si>
    <t>Servicios de reproducción</t>
  </si>
  <si>
    <t>Gráficas Comerciales Edward, SRL</t>
  </si>
  <si>
    <t>Si</t>
  </si>
  <si>
    <t>DIGECOG-DAF-CD-2024-0117</t>
  </si>
  <si>
    <t>Suministro de 5 cajas de vasos de cartón No. 10 y 10 cajas de vasos de cartón No. 4, solicitadas por la División Administrativa de esta Institución</t>
  </si>
  <si>
    <t>Utensilios de cocina domésticos</t>
  </si>
  <si>
    <t>Sarape, SRL</t>
  </si>
  <si>
    <t>En Edición</t>
  </si>
  <si>
    <t>DIGECOG-DAF-CD-2024-0116</t>
  </si>
  <si>
    <t>Servicios de Coffe Break para uso en normativa, a los técnicos de las Instituciones del Gobierno Central y Descentralizadas, para 70 personas durante 6 días, solicitado por la Dirección de Normas y Pr</t>
  </si>
  <si>
    <t>Patesablée Fine Foods, SRL</t>
  </si>
  <si>
    <t>DIGECOG-DAF-CD-2024-0115</t>
  </si>
  <si>
    <t>Suministro de material de limpieza, higiene y cocina, solicitados por la División Administrativa de esta Institución</t>
  </si>
  <si>
    <t>SI</t>
  </si>
  <si>
    <t>Suministro de limpieza</t>
  </si>
  <si>
    <t>Mipymes Mujer
Mipymes Mujer
Mipymes</t>
  </si>
  <si>
    <t>DIGECOG-DAF-CD-2024-0111</t>
  </si>
  <si>
    <t>Servicio de Catering para Alquiler e Instalación de Estructura para Back Panel por tres día, solicitado por los Departamento de Recursos Humanos y Planificación y Desarrollo de esta Institución.</t>
  </si>
  <si>
    <t>Signo Digital, SRL</t>
  </si>
  <si>
    <t xml:space="preserve"> 
DIGECOG-DAF-CD-2024-0118
</t>
  </si>
  <si>
    <t xml:space="preserve">Servicio de alquiler de equipo de sonido y artículos vario para decoración solicitado por el Departamento de Recursos Humanos de esta Institución.  </t>
  </si>
  <si>
    <t>Muebles de alojamiento</t>
  </si>
  <si>
    <t>Jufemadi Suministros y Gastables, SRL</t>
  </si>
  <si>
    <t>DIGECOG-DAF-CD-2024-0127</t>
  </si>
  <si>
    <t>Suministro de material de cajas de té, fundas de mentas y fardos de café y azúcar, solicitados por la División Administrativa de esta Institución</t>
  </si>
  <si>
    <t>Chocolates, azúcares, edulcorantes y productos de confitería</t>
  </si>
  <si>
    <t>DIGECOG-DAF-CD-2024-0121</t>
  </si>
  <si>
    <t>Adquisición de 24 insecticidas, Solicitados por la Div.Administrativa de esta Institución</t>
  </si>
  <si>
    <t xml:space="preserve">Productos  para  el  control  de  plagas  </t>
  </si>
  <si>
    <t>Suplidafra, SRL</t>
  </si>
  <si>
    <t xml:space="preserve"> 9/8/2024 09:16</t>
  </si>
  <si>
    <t>DIGECOG-DAF-CD-2024-0125</t>
  </si>
  <si>
    <t xml:space="preserve">Servicio de alquiler e instalación de estructura para Back Panel para lanzamiento del Comnor 1.0, solicitado por el Dirección de Normas y Procedimiento de esta Institución </t>
  </si>
  <si>
    <t xml:space="preserve">No </t>
  </si>
  <si>
    <t>DIGECOG-DAF-CD-2024-0119</t>
  </si>
  <si>
    <t>Servicio de fumigación y exterminación de plagas por 3 meses para los vehículos, las oficinas y áreas comunes de la Institución. Dirigido a MIPYMES</t>
  </si>
  <si>
    <t>Servicios de mantenimiento y reparaciones de construcciones e instalaciones</t>
  </si>
  <si>
    <t>DIGECOG-DAF-CD-2024-0113</t>
  </si>
  <si>
    <t xml:space="preserve">Contratación de curso en Gestión de Metodologías Ágiles de Proyectos con Scrum, solicitado por el Departamento de Panificación y Desarrollo de esta Institución. Financiado con fondos del PROGEF
</t>
  </si>
  <si>
    <t>Capacitación</t>
  </si>
  <si>
    <t>Eximedia, SRL</t>
  </si>
  <si>
    <t>DIGECOG-DAF-CD-2024-0120</t>
  </si>
  <si>
    <t>Suministro de una caja de 12/1 de Rollos de papel para camilla del consultorio médico, Solicitado por el Departamento de Recursos Humanos de esta Institución.</t>
  </si>
  <si>
    <t>Productos para la esterilización médica</t>
  </si>
  <si>
    <t>Farmacia México, SRL</t>
  </si>
  <si>
    <t>DIGECOG-DAF-CD-2024-0124</t>
  </si>
  <si>
    <t>Adquisición de botellones de agua de 5 galones y fardos de botellitas para uso de la Institución</t>
  </si>
  <si>
    <t>Servicio de agua</t>
  </si>
  <si>
    <t>AGUA CRYSTAL S A</t>
  </si>
  <si>
    <t>DIGECOG-DAF-CD-2024-0123</t>
  </si>
  <si>
    <t>Contratación servicio de lavado sencillo de los vehículos, solicitado por la División administrativa de ésta Institución</t>
  </si>
  <si>
    <t xml:space="preserve">Servico de Lavado de Vehiculo </t>
  </si>
  <si>
    <t>Comercial Daniel Luciano Paredes, SRL</t>
  </si>
  <si>
    <t>DIGECOG-DAF-CD-2024-0126</t>
  </si>
  <si>
    <t>Suministro de material gastable y artículos de oficina, solicitados por la División Administrativa de esta Institución</t>
  </si>
  <si>
    <t>Material de oficina</t>
  </si>
  <si>
    <t>Offitek, SRL</t>
  </si>
  <si>
    <t>DIGECOG-DAF-CD-2024-0129</t>
  </si>
  <si>
    <t>Adquisición de 11 sillas ejecutivas, solicitadas por la Dirección de Procesamiento Contable y Estados Financiero de esta Institución.</t>
  </si>
  <si>
    <t>Mobiliario</t>
  </si>
  <si>
    <t>Actualidades VD, SRL</t>
  </si>
  <si>
    <t>DIGECOG-DAF-CD-2024-0135</t>
  </si>
  <si>
    <t>Servicio de mantenimiento preventivo para el autobús placa E101611 de esta Institución, solicitado por la División Administrativa</t>
  </si>
  <si>
    <t>Servicios de mantenimiento o reparaciones de transportes</t>
  </si>
  <si>
    <t>Delta Comercial, SA</t>
  </si>
  <si>
    <t>DIGECOG-DAF-CD-2024-0136</t>
  </si>
  <si>
    <t>Servicio de impresión de 100 invitaciones con sobres con logo Institucional para el lanzamiento del Comnor 1.0, solicitado por el Departamento de Normas y Procedimientos de esta Institución.</t>
  </si>
  <si>
    <t>Roslyn,SRL,RD$166,867.00Allinonesupply, SRL,RD$13,806.00,Prolimdes Comercial, SRLRD$47,082.00</t>
  </si>
  <si>
    <t>Grupo Brizatlantica del Caribe, SRL,$27,045.30, Allinonesupply, SRL,$141,772.37</t>
  </si>
  <si>
    <r>
      <t xml:space="preserve">                             </t>
    </r>
    <r>
      <rPr>
        <b/>
        <sz val="12"/>
        <rFont val="Arial"/>
        <family val="2"/>
      </rPr>
      <t xml:space="preserve">     Direccion General de Contabilidad Gubernamental DptoAdministrativo Financiero, Division </t>
    </r>
    <r>
      <rPr>
        <b/>
        <sz val="12"/>
        <rFont val="Arial"/>
        <family val="2"/>
      </rPr>
      <t>de Compras Contrataciones Reportes de Compras,  Reporte Mensual Agosto 2024 Compras por debajo del Umbral</t>
    </r>
  </si>
  <si>
    <t>Galf Control De Plagas, S.R.L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</si>
</sst>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20"/>
      <color theme="1"/>
      <name val="Calibri"/>
      <family val="2"/>
      <scheme val="minor"/>
    </font>
    <font>
      <b/>
      <u/>
      <sz val="20"/>
      <name val="Arial"/>
      <family val="2"/>
    </font>
    <font>
      <sz val="14"/>
      <color indexed="8"/>
      <name val="Arial"/>
      <family val="2"/>
    </font>
    <font>
      <sz val="14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horizontal="center" vertical="top"/>
    </xf>
    <xf numFmtId="0" fontId="2" fillId="2" borderId="0" xfId="0" applyFont="1" applyFill="1"/>
    <xf numFmtId="0" fontId="2" fillId="0" borderId="0" xfId="0" applyFont="1"/>
    <xf numFmtId="22" fontId="2" fillId="2" borderId="0" xfId="0" applyNumberFormat="1" applyFont="1" applyFill="1"/>
    <xf numFmtId="0" fontId="7" fillId="3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/>
    <xf numFmtId="0" fontId="9" fillId="2" borderId="0" xfId="0" applyFont="1" applyFill="1" applyAlignment="1">
      <alignment vertical="top"/>
    </xf>
    <xf numFmtId="0" fontId="10" fillId="0" borderId="1" xfId="0" applyFont="1" applyFill="1" applyBorder="1" applyAlignment="1" applyProtection="1">
      <alignment horizontal="center" vertical="center" wrapText="1" readingOrder="1"/>
      <protection locked="0"/>
    </xf>
    <xf numFmtId="4" fontId="10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/>
    <xf numFmtId="0" fontId="11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2" borderId="1" xfId="0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right"/>
    </xf>
    <xf numFmtId="9" fontId="12" fillId="2" borderId="1" xfId="0" applyNumberFormat="1" applyFont="1" applyFill="1" applyBorder="1"/>
    <xf numFmtId="4" fontId="2" fillId="2" borderId="0" xfId="0" applyNumberFormat="1" applyFont="1" applyFill="1"/>
    <xf numFmtId="0" fontId="1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2499179</xdr:colOff>
      <xdr:row>0</xdr:row>
      <xdr:rowOff>198211</xdr:rowOff>
    </xdr:from>
    <xdr:to>
      <xdr:col>2</xdr:col>
      <xdr:colOff>757918</xdr:colOff>
      <xdr:row>1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9054" y="198211"/>
          <a:ext cx="3697514" cy="84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view="pageBreakPreview" zoomScale="70" zoomScaleNormal="100" zoomScaleSheetLayoutView="70" workbookViewId="0">
      <selection activeCell="P8" sqref="P8"/>
    </sheetView>
  </sheetViews>
  <sheetFormatPr baseColWidth="10" defaultRowHeight="15.75" x14ac:dyDescent="0.25"/>
  <cols>
    <col min="1" max="1" width="42.140625" style="3" customWidth="1"/>
    <col min="2" max="2" width="81.5703125" style="3" customWidth="1"/>
    <col min="3" max="3" width="23.140625" style="3" customWidth="1"/>
    <col min="4" max="4" width="16.28515625" style="3" customWidth="1"/>
    <col min="5" max="5" width="35.140625" style="3" customWidth="1"/>
    <col min="6" max="6" width="16.85546875" style="3" customWidth="1"/>
    <col min="7" max="7" width="43" style="3" customWidth="1"/>
    <col min="8" max="8" width="49.28515625" style="3" customWidth="1"/>
    <col min="9" max="9" width="15.140625" style="3" customWidth="1"/>
    <col min="10" max="10" width="20.7109375" style="3" customWidth="1"/>
    <col min="11" max="11" width="24.7109375" style="3" customWidth="1"/>
    <col min="12" max="12" width="22.85546875" style="3" customWidth="1"/>
    <col min="13" max="13" width="26.140625" style="3" customWidth="1"/>
    <col min="14" max="14" width="31.42578125" style="3" customWidth="1"/>
    <col min="15" max="16384" width="11.42578125" style="3"/>
  </cols>
  <sheetData>
    <row r="1" spans="1:15" ht="52.5" customHeight="1" x14ac:dyDescent="0.25"/>
    <row r="2" spans="1:15" ht="80.25" customHeight="1" x14ac:dyDescent="0.25">
      <c r="B2" s="18" t="s">
        <v>98</v>
      </c>
      <c r="C2" s="18"/>
      <c r="D2" s="18"/>
      <c r="E2" s="4"/>
    </row>
    <row r="3" spans="1:15" ht="45.7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26</v>
      </c>
      <c r="N3" s="6" t="s">
        <v>12</v>
      </c>
    </row>
    <row r="4" spans="1:15" s="12" customFormat="1" ht="87.75" customHeight="1" x14ac:dyDescent="0.3">
      <c r="A4" s="9" t="s">
        <v>32</v>
      </c>
      <c r="B4" s="9" t="s">
        <v>33</v>
      </c>
      <c r="C4" s="9" t="s">
        <v>16</v>
      </c>
      <c r="D4" s="9" t="s">
        <v>13</v>
      </c>
      <c r="E4" s="9" t="s">
        <v>14</v>
      </c>
      <c r="F4" s="9" t="s">
        <v>15</v>
      </c>
      <c r="G4" s="9" t="s">
        <v>34</v>
      </c>
      <c r="H4" s="9" t="s">
        <v>35</v>
      </c>
      <c r="I4" s="9" t="s">
        <v>36</v>
      </c>
      <c r="J4" s="9">
        <v>1</v>
      </c>
      <c r="K4" s="10">
        <v>23000.03</v>
      </c>
      <c r="L4" s="9" t="s">
        <v>19</v>
      </c>
      <c r="M4" s="11">
        <v>45506.543158101849</v>
      </c>
      <c r="N4" s="11" t="s">
        <v>16</v>
      </c>
    </row>
    <row r="5" spans="1:15" s="12" customFormat="1" ht="87.75" customHeight="1" x14ac:dyDescent="0.3">
      <c r="A5" s="9" t="s">
        <v>37</v>
      </c>
      <c r="B5" s="9" t="s">
        <v>38</v>
      </c>
      <c r="C5" s="9" t="s">
        <v>16</v>
      </c>
      <c r="D5" s="9" t="s">
        <v>13</v>
      </c>
      <c r="E5" s="9" t="s">
        <v>14</v>
      </c>
      <c r="F5" s="9" t="s">
        <v>15</v>
      </c>
      <c r="G5" s="9" t="s">
        <v>27</v>
      </c>
      <c r="H5" s="9" t="s">
        <v>39</v>
      </c>
      <c r="I5" s="9" t="s">
        <v>36</v>
      </c>
      <c r="J5" s="9">
        <v>1</v>
      </c>
      <c r="K5" s="10">
        <v>33630</v>
      </c>
      <c r="L5" s="9" t="s">
        <v>19</v>
      </c>
      <c r="M5" s="11">
        <v>45509.502673344905</v>
      </c>
      <c r="N5" s="11" t="s">
        <v>16</v>
      </c>
    </row>
    <row r="6" spans="1:15" s="12" customFormat="1" ht="87.75" customHeight="1" x14ac:dyDescent="0.3">
      <c r="A6" s="9" t="s">
        <v>40</v>
      </c>
      <c r="B6" s="9" t="s">
        <v>41</v>
      </c>
      <c r="C6" s="9" t="s">
        <v>16</v>
      </c>
      <c r="D6" s="9" t="s">
        <v>42</v>
      </c>
      <c r="E6" s="9" t="s">
        <v>14</v>
      </c>
      <c r="F6" s="9" t="s">
        <v>15</v>
      </c>
      <c r="G6" s="9" t="s">
        <v>43</v>
      </c>
      <c r="H6" s="9" t="s">
        <v>96</v>
      </c>
      <c r="I6" s="9" t="s">
        <v>36</v>
      </c>
      <c r="J6" s="9">
        <v>3</v>
      </c>
      <c r="K6" s="10">
        <v>227755</v>
      </c>
      <c r="L6" s="9" t="s">
        <v>44</v>
      </c>
      <c r="M6" s="11">
        <v>45509.375694444447</v>
      </c>
      <c r="N6" s="11" t="s">
        <v>16</v>
      </c>
    </row>
    <row r="7" spans="1:15" s="12" customFormat="1" ht="87.75" customHeight="1" x14ac:dyDescent="0.3">
      <c r="A7" s="9" t="s">
        <v>45</v>
      </c>
      <c r="B7" s="9" t="s">
        <v>46</v>
      </c>
      <c r="C7" s="9" t="s">
        <v>13</v>
      </c>
      <c r="D7" s="9" t="s">
        <v>13</v>
      </c>
      <c r="E7" s="9" t="s">
        <v>14</v>
      </c>
      <c r="F7" s="9" t="s">
        <v>15</v>
      </c>
      <c r="G7" s="9" t="s">
        <v>27</v>
      </c>
      <c r="H7" s="9" t="s">
        <v>47</v>
      </c>
      <c r="I7" s="9" t="s">
        <v>36</v>
      </c>
      <c r="J7" s="9">
        <v>1</v>
      </c>
      <c r="K7" s="10">
        <v>37760</v>
      </c>
      <c r="L7" s="9" t="s">
        <v>28</v>
      </c>
      <c r="M7" s="11">
        <v>45505.482638888891</v>
      </c>
      <c r="N7" s="11" t="s">
        <v>13</v>
      </c>
    </row>
    <row r="8" spans="1:15" s="1" customFormat="1" ht="87.75" customHeight="1" x14ac:dyDescent="0.3">
      <c r="A8" s="9" t="s">
        <v>48</v>
      </c>
      <c r="B8" s="9" t="s">
        <v>49</v>
      </c>
      <c r="C8" s="9" t="s">
        <v>16</v>
      </c>
      <c r="D8" s="9" t="s">
        <v>13</v>
      </c>
      <c r="E8" s="9" t="s">
        <v>14</v>
      </c>
      <c r="F8" s="9" t="s">
        <v>15</v>
      </c>
      <c r="G8" s="9" t="s">
        <v>50</v>
      </c>
      <c r="H8" s="9" t="s">
        <v>51</v>
      </c>
      <c r="I8" s="9" t="s">
        <v>36</v>
      </c>
      <c r="J8" s="9">
        <v>1</v>
      </c>
      <c r="K8" s="10">
        <v>101385.60000000001</v>
      </c>
      <c r="L8" s="9" t="s">
        <v>19</v>
      </c>
      <c r="M8" s="11">
        <v>45509.555610960648</v>
      </c>
      <c r="N8" s="9" t="s">
        <v>13</v>
      </c>
      <c r="O8" s="12"/>
    </row>
    <row r="9" spans="1:15" s="1" customFormat="1" ht="87.75" customHeight="1" x14ac:dyDescent="0.3">
      <c r="A9" s="9" t="s">
        <v>52</v>
      </c>
      <c r="B9" s="9" t="s">
        <v>53</v>
      </c>
      <c r="C9" s="9" t="s">
        <v>16</v>
      </c>
      <c r="D9" s="9" t="s">
        <v>31</v>
      </c>
      <c r="E9" s="9" t="s">
        <v>14</v>
      </c>
      <c r="F9" s="9" t="s">
        <v>15</v>
      </c>
      <c r="G9" s="9" t="s">
        <v>54</v>
      </c>
      <c r="H9" s="9" t="s">
        <v>97</v>
      </c>
      <c r="I9" s="9" t="s">
        <v>36</v>
      </c>
      <c r="J9" s="9">
        <v>2</v>
      </c>
      <c r="K9" s="10">
        <v>168817.67</v>
      </c>
      <c r="L9" s="9" t="s">
        <v>18</v>
      </c>
      <c r="M9" s="11">
        <v>45517.426388888889</v>
      </c>
      <c r="N9" s="9" t="s">
        <v>16</v>
      </c>
      <c r="O9" s="12"/>
    </row>
    <row r="10" spans="1:15" s="1" customFormat="1" ht="87.75" customHeight="1" x14ac:dyDescent="0.3">
      <c r="A10" s="9" t="s">
        <v>55</v>
      </c>
      <c r="B10" s="9" t="s">
        <v>56</v>
      </c>
      <c r="C10" s="9" t="s">
        <v>16</v>
      </c>
      <c r="D10" s="9" t="s">
        <v>13</v>
      </c>
      <c r="E10" s="9" t="s">
        <v>14</v>
      </c>
      <c r="F10" s="9" t="s">
        <v>15</v>
      </c>
      <c r="G10" s="13" t="s">
        <v>57</v>
      </c>
      <c r="H10" s="9" t="s">
        <v>58</v>
      </c>
      <c r="I10" s="9" t="s">
        <v>36</v>
      </c>
      <c r="J10" s="9">
        <v>1</v>
      </c>
      <c r="K10" s="10">
        <v>7080</v>
      </c>
      <c r="L10" s="9" t="s">
        <v>28</v>
      </c>
      <c r="M10" s="11" t="s">
        <v>59</v>
      </c>
      <c r="N10" s="9" t="s">
        <v>13</v>
      </c>
      <c r="O10" s="12"/>
    </row>
    <row r="11" spans="1:15" s="1" customFormat="1" ht="87.75" customHeight="1" x14ac:dyDescent="0.3">
      <c r="A11" s="9" t="s">
        <v>60</v>
      </c>
      <c r="B11" s="9" t="s">
        <v>61</v>
      </c>
      <c r="C11" s="9" t="s">
        <v>13</v>
      </c>
      <c r="D11" s="9" t="s">
        <v>62</v>
      </c>
      <c r="E11" s="9" t="s">
        <v>14</v>
      </c>
      <c r="F11" s="9" t="s">
        <v>15</v>
      </c>
      <c r="G11" s="13" t="s">
        <v>27</v>
      </c>
      <c r="H11" s="9" t="s">
        <v>47</v>
      </c>
      <c r="I11" s="9" t="s">
        <v>36</v>
      </c>
      <c r="J11" s="9">
        <v>1</v>
      </c>
      <c r="K11" s="10">
        <v>18800</v>
      </c>
      <c r="L11" s="9" t="s">
        <v>28</v>
      </c>
      <c r="M11" s="11">
        <v>45512.635905752315</v>
      </c>
      <c r="N11" s="9" t="s">
        <v>13</v>
      </c>
      <c r="O11" s="12"/>
    </row>
    <row r="12" spans="1:15" s="1" customFormat="1" ht="87.75" customHeight="1" x14ac:dyDescent="0.3">
      <c r="A12" s="9" t="s">
        <v>63</v>
      </c>
      <c r="B12" s="9" t="s">
        <v>64</v>
      </c>
      <c r="C12" s="9" t="s">
        <v>16</v>
      </c>
      <c r="D12" s="9" t="s">
        <v>13</v>
      </c>
      <c r="E12" s="9" t="s">
        <v>14</v>
      </c>
      <c r="F12" s="9" t="s">
        <v>15</v>
      </c>
      <c r="G12" s="13" t="s">
        <v>65</v>
      </c>
      <c r="H12" s="9" t="s">
        <v>99</v>
      </c>
      <c r="I12" s="9" t="s">
        <v>36</v>
      </c>
      <c r="J12" s="9">
        <v>1</v>
      </c>
      <c r="K12" s="10">
        <v>28028.54</v>
      </c>
      <c r="L12" s="9" t="s">
        <v>19</v>
      </c>
      <c r="M12" s="11">
        <v>45509.505245023145</v>
      </c>
      <c r="N12" s="9" t="s">
        <v>16</v>
      </c>
      <c r="O12" s="12"/>
    </row>
    <row r="13" spans="1:15" s="1" customFormat="1" ht="87.75" customHeight="1" x14ac:dyDescent="0.3">
      <c r="A13" s="9" t="s">
        <v>66</v>
      </c>
      <c r="B13" s="9" t="s">
        <v>67</v>
      </c>
      <c r="C13" s="9" t="s">
        <v>16</v>
      </c>
      <c r="D13" s="9" t="s">
        <v>13</v>
      </c>
      <c r="E13" s="9" t="s">
        <v>14</v>
      </c>
      <c r="F13" s="9" t="s">
        <v>15</v>
      </c>
      <c r="G13" s="9" t="s">
        <v>68</v>
      </c>
      <c r="H13" s="9" t="s">
        <v>69</v>
      </c>
      <c r="I13" s="9" t="s">
        <v>17</v>
      </c>
      <c r="J13" s="9">
        <v>1</v>
      </c>
      <c r="K13" s="10">
        <v>170000</v>
      </c>
      <c r="L13" s="9" t="s">
        <v>19</v>
      </c>
      <c r="M13" s="11">
        <v>45517.429861111108</v>
      </c>
      <c r="N13" s="9" t="s">
        <v>13</v>
      </c>
      <c r="O13" s="12"/>
    </row>
    <row r="14" spans="1:15" s="1" customFormat="1" ht="87.75" customHeight="1" x14ac:dyDescent="0.3">
      <c r="A14" s="9" t="s">
        <v>70</v>
      </c>
      <c r="B14" s="9" t="s">
        <v>71</v>
      </c>
      <c r="C14" s="9" t="s">
        <v>13</v>
      </c>
      <c r="D14" s="9" t="s">
        <v>13</v>
      </c>
      <c r="E14" s="9" t="s">
        <v>14</v>
      </c>
      <c r="F14" s="9" t="s">
        <v>15</v>
      </c>
      <c r="G14" s="9" t="s">
        <v>72</v>
      </c>
      <c r="H14" s="9" t="s">
        <v>73</v>
      </c>
      <c r="I14" s="9" t="s">
        <v>36</v>
      </c>
      <c r="J14" s="9">
        <v>1</v>
      </c>
      <c r="K14" s="10">
        <v>4160.2</v>
      </c>
      <c r="L14" s="9" t="s">
        <v>28</v>
      </c>
      <c r="M14" s="11">
        <v>45513.640277777777</v>
      </c>
      <c r="N14" s="9" t="s">
        <v>13</v>
      </c>
      <c r="O14" s="12"/>
    </row>
    <row r="15" spans="1:15" s="1" customFormat="1" ht="87.75" customHeight="1" x14ac:dyDescent="0.3">
      <c r="A15" s="9" t="s">
        <v>74</v>
      </c>
      <c r="B15" s="9" t="s">
        <v>75</v>
      </c>
      <c r="C15" s="9" t="s">
        <v>13</v>
      </c>
      <c r="D15" s="9" t="s">
        <v>13</v>
      </c>
      <c r="E15" s="9" t="s">
        <v>14</v>
      </c>
      <c r="F15" s="9" t="s">
        <v>15</v>
      </c>
      <c r="G15" s="9" t="s">
        <v>76</v>
      </c>
      <c r="H15" s="9" t="s">
        <v>77</v>
      </c>
      <c r="I15" s="9" t="s">
        <v>36</v>
      </c>
      <c r="J15" s="9">
        <v>1</v>
      </c>
      <c r="K15" s="10">
        <v>116950</v>
      </c>
      <c r="L15" s="9" t="s">
        <v>28</v>
      </c>
      <c r="M15" s="11">
        <v>45519.616666666669</v>
      </c>
      <c r="N15" s="9" t="s">
        <v>16</v>
      </c>
      <c r="O15" s="12"/>
    </row>
    <row r="16" spans="1:15" s="1" customFormat="1" ht="87.75" customHeight="1" x14ac:dyDescent="0.3">
      <c r="A16" s="9" t="s">
        <v>78</v>
      </c>
      <c r="B16" s="9" t="s">
        <v>79</v>
      </c>
      <c r="C16" s="9" t="s">
        <v>16</v>
      </c>
      <c r="D16" s="9" t="s">
        <v>13</v>
      </c>
      <c r="E16" s="9" t="s">
        <v>14</v>
      </c>
      <c r="F16" s="9" t="s">
        <v>15</v>
      </c>
      <c r="G16" s="9" t="s">
        <v>80</v>
      </c>
      <c r="H16" s="9" t="s">
        <v>81</v>
      </c>
      <c r="I16" s="9" t="s">
        <v>36</v>
      </c>
      <c r="J16" s="9">
        <v>1</v>
      </c>
      <c r="K16" s="10">
        <v>120006</v>
      </c>
      <c r="L16" s="9" t="s">
        <v>19</v>
      </c>
      <c r="M16" s="11">
        <v>45519.356944444444</v>
      </c>
      <c r="N16" s="9" t="s">
        <v>13</v>
      </c>
      <c r="O16" s="12"/>
    </row>
    <row r="17" spans="1:15" s="1" customFormat="1" ht="87.75" customHeight="1" x14ac:dyDescent="0.3">
      <c r="A17" s="9" t="s">
        <v>82</v>
      </c>
      <c r="B17" s="9" t="s">
        <v>83</v>
      </c>
      <c r="C17" s="9" t="s">
        <v>13</v>
      </c>
      <c r="D17" s="9" t="s">
        <v>13</v>
      </c>
      <c r="E17" s="9" t="s">
        <v>14</v>
      </c>
      <c r="F17" s="9" t="s">
        <v>15</v>
      </c>
      <c r="G17" s="9" t="s">
        <v>84</v>
      </c>
      <c r="H17" s="9" t="s">
        <v>85</v>
      </c>
      <c r="I17" s="9" t="s">
        <v>36</v>
      </c>
      <c r="J17" s="9">
        <v>1</v>
      </c>
      <c r="K17" s="10">
        <v>83312.75</v>
      </c>
      <c r="L17" s="9" t="s">
        <v>28</v>
      </c>
      <c r="M17" s="11">
        <v>45519.369444444441</v>
      </c>
      <c r="N17" s="9" t="s">
        <v>16</v>
      </c>
      <c r="O17" s="12"/>
    </row>
    <row r="18" spans="1:15" s="1" customFormat="1" ht="87.75" customHeight="1" x14ac:dyDescent="0.3">
      <c r="A18" s="9" t="s">
        <v>86</v>
      </c>
      <c r="B18" s="9" t="s">
        <v>87</v>
      </c>
      <c r="C18" s="9" t="s">
        <v>16</v>
      </c>
      <c r="D18" s="9" t="s">
        <v>13</v>
      </c>
      <c r="E18" s="9" t="s">
        <v>14</v>
      </c>
      <c r="F18" s="9" t="s">
        <v>15</v>
      </c>
      <c r="G18" s="9" t="s">
        <v>88</v>
      </c>
      <c r="H18" s="9" t="s">
        <v>89</v>
      </c>
      <c r="I18" s="9" t="s">
        <v>17</v>
      </c>
      <c r="J18" s="9">
        <v>1</v>
      </c>
      <c r="K18" s="10">
        <v>128502</v>
      </c>
      <c r="L18" s="9" t="s">
        <v>19</v>
      </c>
      <c r="M18" s="11">
        <v>45531.520956979162</v>
      </c>
      <c r="N18" s="9" t="s">
        <v>13</v>
      </c>
      <c r="O18" s="12"/>
    </row>
    <row r="19" spans="1:15" s="1" customFormat="1" ht="87.75" customHeight="1" x14ac:dyDescent="0.3">
      <c r="A19" s="9" t="s">
        <v>90</v>
      </c>
      <c r="B19" s="9" t="s">
        <v>91</v>
      </c>
      <c r="C19" s="9" t="s">
        <v>13</v>
      </c>
      <c r="D19" s="9" t="s">
        <v>13</v>
      </c>
      <c r="E19" s="9" t="s">
        <v>14</v>
      </c>
      <c r="F19" s="9" t="s">
        <v>15</v>
      </c>
      <c r="G19" s="9" t="s">
        <v>92</v>
      </c>
      <c r="H19" s="9" t="s">
        <v>93</v>
      </c>
      <c r="I19" s="9" t="s">
        <v>17</v>
      </c>
      <c r="J19" s="9">
        <v>1</v>
      </c>
      <c r="K19" s="10">
        <v>14296.88</v>
      </c>
      <c r="L19" s="9" t="s">
        <v>28</v>
      </c>
      <c r="M19" s="11">
        <v>45532.406944444447</v>
      </c>
      <c r="N19" s="9" t="s">
        <v>13</v>
      </c>
      <c r="O19" s="12"/>
    </row>
    <row r="20" spans="1:15" s="1" customFormat="1" ht="87.75" customHeight="1" x14ac:dyDescent="0.3">
      <c r="A20" s="9" t="s">
        <v>94</v>
      </c>
      <c r="B20" s="9" t="s">
        <v>95</v>
      </c>
      <c r="C20" s="9" t="s">
        <v>13</v>
      </c>
      <c r="D20" s="9" t="s">
        <v>13</v>
      </c>
      <c r="E20" s="9" t="s">
        <v>14</v>
      </c>
      <c r="F20" s="9" t="s">
        <v>15</v>
      </c>
      <c r="G20" s="9" t="s">
        <v>29</v>
      </c>
      <c r="H20" s="9" t="s">
        <v>30</v>
      </c>
      <c r="I20" s="9" t="s">
        <v>17</v>
      </c>
      <c r="J20" s="9">
        <v>1</v>
      </c>
      <c r="K20" s="10">
        <v>23600</v>
      </c>
      <c r="L20" s="9" t="s">
        <v>28</v>
      </c>
      <c r="M20" s="11">
        <v>45532.443055555559</v>
      </c>
      <c r="N20" s="9" t="s">
        <v>13</v>
      </c>
      <c r="O20" s="12"/>
    </row>
    <row r="21" spans="1:15" ht="23.25" x14ac:dyDescent="0.35">
      <c r="J21" s="14" t="s">
        <v>24</v>
      </c>
      <c r="K21" s="15">
        <f>SUM(K4:K20)</f>
        <v>1307084.67</v>
      </c>
      <c r="M21" s="5"/>
    </row>
    <row r="22" spans="1:15" ht="23.25" x14ac:dyDescent="0.35">
      <c r="J22" s="14" t="s">
        <v>19</v>
      </c>
      <c r="K22" s="15">
        <f>+K18++K16+K13+K12+K9+K8+K6+K5+K4</f>
        <v>1001124.84</v>
      </c>
      <c r="L22" s="17"/>
    </row>
    <row r="23" spans="1:15" ht="23.25" x14ac:dyDescent="0.35">
      <c r="J23" s="14" t="s">
        <v>20</v>
      </c>
      <c r="K23" s="16">
        <v>0.76</v>
      </c>
    </row>
    <row r="24" spans="1:15" x14ac:dyDescent="0.25">
      <c r="K24" s="17"/>
    </row>
    <row r="38" spans="5:10" ht="15.75" customHeight="1" x14ac:dyDescent="0.25"/>
    <row r="40" spans="5:10" ht="69" customHeight="1" x14ac:dyDescent="0.4">
      <c r="E40" s="7"/>
      <c r="F40" s="7"/>
      <c r="G40" s="7"/>
      <c r="H40" s="7"/>
      <c r="I40" s="8"/>
      <c r="J40" s="7"/>
    </row>
    <row r="41" spans="5:10" ht="18.75" x14ac:dyDescent="0.3">
      <c r="E41" s="19" t="s">
        <v>21</v>
      </c>
      <c r="F41" s="19"/>
      <c r="G41" s="1"/>
      <c r="H41" s="19" t="s">
        <v>22</v>
      </c>
      <c r="I41" s="19"/>
      <c r="J41" s="19"/>
    </row>
    <row r="42" spans="5:10" ht="18.75" x14ac:dyDescent="0.3">
      <c r="E42" s="20" t="s">
        <v>23</v>
      </c>
      <c r="F42" s="20"/>
      <c r="G42" s="1"/>
      <c r="H42" s="2" t="s">
        <v>25</v>
      </c>
      <c r="I42" s="2"/>
      <c r="J42" s="2"/>
    </row>
  </sheetData>
  <mergeCells count="4">
    <mergeCell ref="B2:D2"/>
    <mergeCell ref="E41:F41"/>
    <mergeCell ref="H41:J41"/>
    <mergeCell ref="E42:F42"/>
  </mergeCells>
  <pageMargins left="0.70866141732283472" right="0.70866141732283472" top="0.74803149606299213" bottom="0.74803149606299213" header="0.31496062992125984" footer="0.31496062992125984"/>
  <pageSetup scale="25" orientation="landscape" r:id="rId1"/>
  <rowBreaks count="1" manualBreakCount="1">
    <brk id="5" max="13" man="1"/>
  </rowBreaks>
  <colBreaks count="1" manualBreakCount="1">
    <brk id="10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Compras por debajo del umbral</vt:lpstr>
      <vt:lpstr>' Compras por debajo del umbral'!Área_de_impresión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2024-09-09T15:37:03Z</cp:lastPrinted>
  <dcterms:created xsi:type="dcterms:W3CDTF">2024-03-01T16:10:41Z</dcterms:created>
  <dcterms:modified xsi:type="dcterms:W3CDTF">2024-09-10T15:16:19Z</dcterms:modified>
</cp:coreProperties>
</file>